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1" i="1"/>
  <c r="H11"/>
  <c r="H24"/>
  <c r="I24"/>
  <c r="I57"/>
  <c r="I53"/>
  <c r="H53"/>
  <c r="I48"/>
  <c r="G48"/>
  <c r="F48"/>
  <c r="I35"/>
  <c r="G35"/>
  <c r="F35"/>
  <c r="H31"/>
  <c r="G31"/>
  <c r="F31"/>
</calcChain>
</file>

<file path=xl/sharedStrings.xml><?xml version="1.0" encoding="utf-8"?>
<sst xmlns="http://schemas.openxmlformats.org/spreadsheetml/2006/main" count="179" uniqueCount="144">
  <si>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</si>
  <si>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</si>
  <si>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</si>
  <si>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</si>
  <si>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</si>
  <si>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</si>
  <si>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</si>
  <si>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</si>
  <si>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</si>
  <si>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Лабораторные и практические занятия</t>
  </si>
  <si>
    <t>курс. работа (проект)</t>
  </si>
  <si>
    <t>ОГСЭ.00</t>
  </si>
  <si>
    <t>Общий гуманитарный и социально-экономический цикл</t>
  </si>
  <si>
    <t>4з/4дз/1э</t>
  </si>
  <si>
    <t>ОГСЭ.01</t>
  </si>
  <si>
    <t xml:space="preserve">Основы философии </t>
  </si>
  <si>
    <t>дз</t>
  </si>
  <si>
    <t>ОГСЭ.02</t>
  </si>
  <si>
    <t>История</t>
  </si>
  <si>
    <t>ОГСЭ.03</t>
  </si>
  <si>
    <t>Иностранный язык</t>
  </si>
  <si>
    <t>-, - , - ,  дз</t>
  </si>
  <si>
    <t>ОГСЭ.04</t>
  </si>
  <si>
    <t>Физическая культура</t>
  </si>
  <si>
    <t xml:space="preserve"> з, з , з , дз</t>
  </si>
  <si>
    <t>ОГСЭ.06</t>
  </si>
  <si>
    <t>Социальная психология</t>
  </si>
  <si>
    <t>э</t>
  </si>
  <si>
    <t>ОГСЭ.07</t>
  </si>
  <si>
    <t>Основы социологии и политологии</t>
  </si>
  <si>
    <t>з</t>
  </si>
  <si>
    <t>ЕН.00</t>
  </si>
  <si>
    <t>Математический и общий естественнонаучный цикл</t>
  </si>
  <si>
    <t>-з/2дз/-э</t>
  </si>
  <si>
    <t>ЕН.01</t>
  </si>
  <si>
    <t>Математика</t>
  </si>
  <si>
    <t>- , дз</t>
  </si>
  <si>
    <t>ЕН.02</t>
  </si>
  <si>
    <t>Информатика</t>
  </si>
  <si>
    <t>П.00</t>
  </si>
  <si>
    <t>Профессиональный  цикл</t>
  </si>
  <si>
    <t>3з/14дз/6э</t>
  </si>
  <si>
    <t>ОП.00</t>
  </si>
  <si>
    <t>Общепрофессиональные дисциплины</t>
  </si>
  <si>
    <t>3з/7дз/3э</t>
  </si>
  <si>
    <t>ОП.01</t>
  </si>
  <si>
    <t>Инженерная графика</t>
  </si>
  <si>
    <t>з , э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</si>
  <si>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</si>
  <si>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</si>
  <si>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</si>
  <si>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</si>
  <si>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</si>
  <si>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</si>
  <si>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</si>
  <si>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</si>
  <si>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</si>
  <si>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Правила безопасности дорожного движения</t>
  </si>
  <si>
    <t>ОП.07</t>
  </si>
  <si>
    <t>Правовое обеспечение профессиональной деятельности</t>
  </si>
  <si>
    <t>ОП.08</t>
  </si>
  <si>
    <t>Охрана труда</t>
  </si>
  <si>
    <t>ОП.09</t>
  </si>
  <si>
    <t>Безопасность жизнедеятельности</t>
  </si>
  <si>
    <t>ОП.10</t>
  </si>
  <si>
    <t>Автоматизированные системы проектирования производственных процессов</t>
  </si>
  <si>
    <t>ОП.11</t>
  </si>
  <si>
    <t>Экономика отрасли</t>
  </si>
  <si>
    <t>ПМ.00</t>
  </si>
  <si>
    <t>- з/7дз/3э</t>
  </si>
  <si>
    <t>ПМ.01</t>
  </si>
  <si>
    <t>Техническое обслуживание и ремонт автотранспорта</t>
  </si>
  <si>
    <t>- з/2дз/1 э</t>
  </si>
  <si>
    <t>МДК.01.01</t>
  </si>
  <si>
    <t>Устройство автомобилей</t>
  </si>
  <si>
    <t>-, - , дз</t>
  </si>
  <si>
    <t>МДК.01.02</t>
  </si>
  <si>
    <t>Техническое обслуживание и ремонт автомобильного транспорта</t>
  </si>
  <si>
    <t>УП.01</t>
  </si>
  <si>
    <t>Учебная практика</t>
  </si>
  <si>
    <t>ПП.01</t>
  </si>
  <si>
    <t>Производственная практика</t>
  </si>
  <si>
    <t>ПМ.02</t>
  </si>
  <si>
    <t>Организация деятельности коллектива исполнителей</t>
  </si>
  <si>
    <t>- з/3 дз/1 э</t>
  </si>
  <si>
    <t>МДК.02.01</t>
  </si>
  <si>
    <t>Управление коллективом исполнителей</t>
  </si>
  <si>
    <t xml:space="preserve"> дз</t>
  </si>
  <si>
    <t>УП.02</t>
  </si>
  <si>
    <t>ПП.02</t>
  </si>
  <si>
    <t>ПМ.03</t>
  </si>
  <si>
    <t>Выполнение работ по одной или нескольким профессиям рабочих, должностям служащих</t>
  </si>
  <si>
    <t>- з/2 дз/1 э</t>
  </si>
  <si>
    <t>МДК.03.01</t>
  </si>
  <si>
    <t xml:space="preserve">Технология выполнения работ по профессиям: 11442-Водитель автомобиля и 18511-Слесарь по ремонту автомобилей </t>
  </si>
  <si>
    <t>УП.03</t>
  </si>
  <si>
    <t>ПП.03</t>
  </si>
  <si>
    <t>ВСЕГО:</t>
  </si>
  <si>
    <t>7 з/20дз/7э</t>
  </si>
  <si>
    <t>ПДП.00</t>
  </si>
  <si>
    <t>Производственная практика (преддипломная)</t>
  </si>
  <si>
    <t>4 недели</t>
  </si>
  <si>
    <t>ГИА</t>
  </si>
  <si>
    <t>Государственная итоговая аттестация</t>
  </si>
  <si>
    <t>6 недель</t>
  </si>
  <si>
    <t>Консультации 4 часа в год на одного студента</t>
  </si>
  <si>
    <t>ВСЕГО</t>
  </si>
  <si>
    <t>дисциплин и междисциплинврных курсов</t>
  </si>
  <si>
    <t>учебной практики</t>
  </si>
  <si>
    <t>ГИА      Государственная (итоговая) аттестация</t>
  </si>
  <si>
    <t>производственной практики</t>
  </si>
  <si>
    <t>производственная практика (преддипломная)</t>
  </si>
  <si>
    <t>Выполнение выпускной квалификационной работы (всего 4 недели)</t>
  </si>
  <si>
    <t>экзаменов</t>
  </si>
  <si>
    <t>Защита выпускной квалификационной работы  (всего 2 недели)</t>
  </si>
  <si>
    <t>дифференцированных зачетов</t>
  </si>
  <si>
    <t>зачетов</t>
  </si>
  <si>
    <t>О.00</t>
  </si>
  <si>
    <t>Общеобразовательный цикл</t>
  </si>
  <si>
    <t>3з/7дз/4э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</si>
  <si>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</si>
  <si>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</si>
  <si>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</si>
  <si>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</si>
  <si>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</si>
  <si>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</si>
  <si>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</si>
  <si>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 xml:space="preserve">Обществознание </t>
  </si>
  <si>
    <t>- , э</t>
  </si>
  <si>
    <t>ОДБ.06</t>
  </si>
  <si>
    <t>Химия</t>
  </si>
  <si>
    <t>ОДБ.07</t>
  </si>
  <si>
    <t>Биология</t>
  </si>
  <si>
    <t>ОДБ.08</t>
  </si>
  <si>
    <t>з, дз</t>
  </si>
  <si>
    <t>ОДБ.09</t>
  </si>
  <si>
    <t>ОБЖ</t>
  </si>
  <si>
    <t>ОДП.10</t>
  </si>
  <si>
    <t>ОДП.11</t>
  </si>
  <si>
    <t>Информатика и ИКТ</t>
  </si>
  <si>
    <t>ОДП.12</t>
  </si>
  <si>
    <t>Физика</t>
  </si>
  <si>
    <r>
      <rPr>
        <b/>
        <i/>
        <sz val="11"/>
        <color indexed="8"/>
        <rFont val="Times New Roman"/>
        <family val="1"/>
        <charset val="204"/>
      </rPr>
      <t>Профессиональные модули</t>
    </r>
    <r>
      <rPr>
        <b/>
        <sz val="11"/>
        <color indexed="8"/>
        <rFont val="Times New Roman"/>
        <family val="1"/>
        <charset val="204"/>
      </rPr>
      <t xml:space="preserve">
</t>
    </r>
  </si>
  <si>
    <t xml:space="preserve"> План учебного процесса 23.02.03. Техническое обслуживание и ремонт                                                                      автомобильного транспорта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</si>
</sst>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 tint="4.9989318521683403E-2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/>
    <xf numFmtId="0" fontId="0" fillId="0" borderId="0" xfId="0" applyFont="1" applyFill="1" applyBorder="1"/>
    <xf numFmtId="0" fontId="0" fillId="3" borderId="26" xfId="0" applyFont="1" applyFill="1" applyBorder="1"/>
    <xf numFmtId="0" fontId="0" fillId="3" borderId="27" xfId="0" applyFont="1" applyFill="1" applyBorder="1"/>
    <xf numFmtId="0" fontId="0" fillId="0" borderId="26" xfId="0" applyFont="1" applyFill="1" applyBorder="1"/>
    <xf numFmtId="0" fontId="13" fillId="7" borderId="16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49" fontId="14" fillId="8" borderId="26" xfId="0" applyNumberFormat="1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52" xfId="0" applyFont="1" applyFill="1" applyBorder="1" applyAlignment="1">
      <alignment horizontal="center" vertical="center" wrapText="1"/>
    </xf>
    <xf numFmtId="0" fontId="13" fillId="7" borderId="53" xfId="0" applyFont="1" applyFill="1" applyBorder="1" applyAlignment="1">
      <alignment horizontal="center" vertical="center" wrapText="1"/>
    </xf>
    <xf numFmtId="0" fontId="14" fillId="8" borderId="54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top" wrapText="1" shrinkToFit="1"/>
    </xf>
    <xf numFmtId="49" fontId="14" fillId="8" borderId="21" xfId="0" applyNumberFormat="1" applyFont="1" applyFill="1" applyBorder="1" applyAlignment="1">
      <alignment horizontal="center" vertical="center" wrapText="1"/>
    </xf>
    <xf numFmtId="49" fontId="14" fillId="8" borderId="39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49" fontId="16" fillId="3" borderId="26" xfId="0" applyNumberFormat="1" applyFont="1" applyFill="1" applyBorder="1" applyAlignment="1">
      <alignment horizontal="center" wrapText="1"/>
    </xf>
    <xf numFmtId="0" fontId="17" fillId="0" borderId="30" xfId="0" applyFont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vertical="center" wrapText="1"/>
    </xf>
    <xf numFmtId="49" fontId="16" fillId="3" borderId="21" xfId="0" applyNumberFormat="1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49" fontId="16" fillId="3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49" fontId="19" fillId="4" borderId="26" xfId="0" applyNumberFormat="1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49" fontId="4" fillId="5" borderId="38" xfId="0" applyNumberFormat="1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 wrapText="1"/>
    </xf>
    <xf numFmtId="49" fontId="16" fillId="3" borderId="39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 shrinkToFit="1"/>
    </xf>
    <xf numFmtId="49" fontId="4" fillId="5" borderId="26" xfId="0" applyNumberFormat="1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49" fontId="16" fillId="3" borderId="39" xfId="0" applyNumberFormat="1" applyFont="1" applyFill="1" applyBorder="1" applyAlignment="1">
      <alignment horizont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left" vertical="top" wrapText="1"/>
    </xf>
    <xf numFmtId="0" fontId="14" fillId="0" borderId="5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15" fillId="0" borderId="41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49" fontId="5" fillId="5" borderId="26" xfId="0" applyNumberFormat="1" applyFont="1" applyFill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5" borderId="26" xfId="0" applyNumberFormat="1" applyFont="1" applyFill="1" applyBorder="1" applyAlignment="1">
      <alignment horizontal="left" vertical="center" wrapText="1"/>
    </xf>
    <xf numFmtId="49" fontId="15" fillId="0" borderId="26" xfId="0" applyNumberFormat="1" applyFont="1" applyFill="1" applyBorder="1" applyAlignment="1">
      <alignment horizontal="left" vertical="center" wrapText="1"/>
    </xf>
    <xf numFmtId="49" fontId="15" fillId="3" borderId="26" xfId="0" applyNumberFormat="1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left" vertical="center" wrapText="1"/>
    </xf>
    <xf numFmtId="49" fontId="15" fillId="3" borderId="27" xfId="0" applyNumberFormat="1" applyFont="1" applyFill="1" applyBorder="1" applyAlignment="1">
      <alignment horizontal="left" vertical="center" wrapText="1"/>
    </xf>
    <xf numFmtId="49" fontId="15" fillId="3" borderId="37" xfId="0" applyNumberFormat="1" applyFont="1" applyFill="1" applyBorder="1" applyAlignment="1">
      <alignment horizontal="left" vertical="center" wrapText="1"/>
    </xf>
    <xf numFmtId="49" fontId="15" fillId="3" borderId="29" xfId="0" applyNumberFormat="1" applyFont="1" applyFill="1" applyBorder="1" applyAlignment="1">
      <alignment horizontal="left" vertical="center" wrapText="1"/>
    </xf>
    <xf numFmtId="49" fontId="5" fillId="4" borderId="27" xfId="1" applyNumberFormat="1" applyFont="1" applyFill="1" applyBorder="1" applyAlignment="1" applyProtection="1">
      <alignment horizontal="left" vertical="center" wrapText="1"/>
    </xf>
    <xf numFmtId="49" fontId="5" fillId="4" borderId="37" xfId="1" applyNumberFormat="1" applyFont="1" applyFill="1" applyBorder="1" applyAlignment="1" applyProtection="1">
      <alignment horizontal="left" vertical="center" wrapText="1"/>
    </xf>
    <xf numFmtId="49" fontId="5" fillId="4" borderId="29" xfId="1" applyNumberFormat="1" applyFont="1" applyFill="1" applyBorder="1" applyAlignment="1" applyProtection="1">
      <alignment horizontal="left" vertical="center" wrapText="1"/>
    </xf>
    <xf numFmtId="0" fontId="15" fillId="0" borderId="26" xfId="0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 wrapText="1"/>
    </xf>
    <xf numFmtId="49" fontId="15" fillId="0" borderId="26" xfId="0" applyNumberFormat="1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49" fontId="15" fillId="0" borderId="26" xfId="1" applyNumberFormat="1" applyFont="1" applyFill="1" applyBorder="1" applyAlignment="1" applyProtection="1">
      <alignment horizontal="left" vertical="center" wrapText="1"/>
    </xf>
    <xf numFmtId="49" fontId="15" fillId="0" borderId="31" xfId="0" applyNumberFormat="1" applyFont="1" applyFill="1" applyBorder="1" applyAlignment="1">
      <alignment horizontal="left" vertical="center"/>
    </xf>
    <xf numFmtId="49" fontId="18" fillId="0" borderId="31" xfId="0" applyNumberFormat="1" applyFont="1" applyFill="1" applyBorder="1" applyAlignment="1">
      <alignment horizontal="left" vertical="center"/>
    </xf>
    <xf numFmtId="49" fontId="5" fillId="2" borderId="16" xfId="1" applyNumberFormat="1" applyFont="1" applyFill="1" applyBorder="1" applyAlignment="1" applyProtection="1">
      <alignment horizontal="left" vertical="center" wrapText="1"/>
    </xf>
    <xf numFmtId="49" fontId="18" fillId="4" borderId="21" xfId="1" applyNumberFormat="1" applyFont="1" applyFill="1" applyBorder="1" applyAlignment="1" applyProtection="1">
      <alignment horizontal="left" vertical="center" wrapText="1"/>
    </xf>
    <xf numFmtId="49" fontId="15" fillId="4" borderId="21" xfId="1" applyNumberFormat="1" applyFont="1" applyFill="1" applyBorder="1" applyAlignment="1" applyProtection="1">
      <alignment horizontal="left" vertical="center" wrapText="1"/>
    </xf>
    <xf numFmtId="49" fontId="16" fillId="0" borderId="26" xfId="0" applyNumberFormat="1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 shrinkToFit="1"/>
    </xf>
    <xf numFmtId="0" fontId="17" fillId="0" borderId="31" xfId="0" applyFont="1" applyBorder="1" applyAlignment="1">
      <alignment horizontal="left" vertical="center" wrapText="1" shrinkToFit="1"/>
    </xf>
    <xf numFmtId="49" fontId="5" fillId="2" borderId="17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left" vertical="center"/>
    </xf>
    <xf numFmtId="49" fontId="15" fillId="0" borderId="36" xfId="0" applyNumberFormat="1" applyFont="1" applyFill="1" applyBorder="1" applyAlignment="1">
      <alignment horizontal="left" vertical="center"/>
    </xf>
    <xf numFmtId="49" fontId="15" fillId="0" borderId="24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left" vertical="center" wrapText="1"/>
    </xf>
    <xf numFmtId="49" fontId="16" fillId="0" borderId="36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49" fontId="16" fillId="0" borderId="27" xfId="0" applyNumberFormat="1" applyFont="1" applyFill="1" applyBorder="1" applyAlignment="1">
      <alignment horizontal="left" vertical="center" wrapText="1"/>
    </xf>
    <xf numFmtId="49" fontId="16" fillId="0" borderId="37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>
      <alignment horizontal="left" vertical="center" wrapText="1"/>
    </xf>
    <xf numFmtId="49" fontId="13" fillId="7" borderId="16" xfId="0" applyNumberFormat="1" applyFont="1" applyFill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textRotation="90"/>
    </xf>
    <xf numFmtId="0" fontId="11" fillId="0" borderId="8" xfId="0" applyFont="1" applyBorder="1"/>
    <xf numFmtId="0" fontId="11" fillId="0" borderId="11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selection activeCell="O12" sqref="O11:O12"/>
    </sheetView>
  </sheetViews>
  <sheetFormatPr defaultRowHeight="14.4"/>
  <cols>
    <col min="1" max="1" width="12.6640625" customWidth="1"/>
    <col min="4" max="4" width="19.109375" customWidth="1"/>
    <col min="5" max="5" width="11.6640625" customWidth="1"/>
    <col min="9" max="9" width="10.44140625" customWidth="1"/>
    <col min="10" max="10" width="10.33203125" customWidth="1"/>
  </cols>
  <sheetData>
    <row r="1" spans="1:10" ht="15.6">
      <c r="E1" s="1"/>
    </row>
    <row r="2" spans="1:10" ht="54.6" customHeight="1">
      <c r="A2" s="230" t="s">
        <v>143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6.2" thickBot="1">
      <c r="E3" s="1"/>
    </row>
    <row r="4" spans="1:10" ht="15" thickBot="1">
      <c r="A4" s="232" t="s">
        <v>0</v>
      </c>
      <c r="B4" s="235" t="s">
        <v>1</v>
      </c>
      <c r="C4" s="236"/>
      <c r="D4" s="237"/>
      <c r="E4" s="244" t="s">
        <v>2</v>
      </c>
      <c r="F4" s="247" t="s">
        <v>3</v>
      </c>
      <c r="G4" s="248"/>
      <c r="H4" s="248"/>
      <c r="I4" s="248"/>
      <c r="J4" s="249"/>
    </row>
    <row r="5" spans="1:10" ht="15" thickBot="1">
      <c r="A5" s="233"/>
      <c r="B5" s="238"/>
      <c r="C5" s="239"/>
      <c r="D5" s="240"/>
      <c r="E5" s="245"/>
      <c r="F5" s="250" t="s">
        <v>4</v>
      </c>
      <c r="G5" s="250" t="s">
        <v>5</v>
      </c>
      <c r="H5" s="247" t="s">
        <v>6</v>
      </c>
      <c r="I5" s="248"/>
      <c r="J5" s="249"/>
    </row>
    <row r="6" spans="1:10" ht="15" thickBot="1">
      <c r="A6" s="233"/>
      <c r="B6" s="238"/>
      <c r="C6" s="239"/>
      <c r="D6" s="240"/>
      <c r="E6" s="245"/>
      <c r="F6" s="251"/>
      <c r="G6" s="251"/>
      <c r="H6" s="251" t="s">
        <v>7</v>
      </c>
      <c r="I6" s="253" t="s">
        <v>8</v>
      </c>
      <c r="J6" s="254"/>
    </row>
    <row r="7" spans="1:10">
      <c r="A7" s="233"/>
      <c r="B7" s="238"/>
      <c r="C7" s="239"/>
      <c r="D7" s="240"/>
      <c r="E7" s="245"/>
      <c r="F7" s="251"/>
      <c r="G7" s="251"/>
      <c r="H7" s="251"/>
      <c r="I7" s="210" t="s">
        <v>9</v>
      </c>
      <c r="J7" s="213" t="s">
        <v>10</v>
      </c>
    </row>
    <row r="8" spans="1:10">
      <c r="A8" s="233"/>
      <c r="B8" s="238"/>
      <c r="C8" s="239"/>
      <c r="D8" s="240"/>
      <c r="E8" s="245"/>
      <c r="F8" s="251"/>
      <c r="G8" s="251"/>
      <c r="H8" s="251"/>
      <c r="I8" s="211"/>
      <c r="J8" s="214"/>
    </row>
    <row r="9" spans="1:10" ht="15" thickBot="1">
      <c r="A9" s="234"/>
      <c r="B9" s="241"/>
      <c r="C9" s="242"/>
      <c r="D9" s="243"/>
      <c r="E9" s="246"/>
      <c r="F9" s="252"/>
      <c r="G9" s="252"/>
      <c r="H9" s="252"/>
      <c r="I9" s="212"/>
      <c r="J9" s="215"/>
    </row>
    <row r="10" spans="1:10" ht="16.2" thickBot="1">
      <c r="A10" s="2">
        <v>1</v>
      </c>
      <c r="B10" s="216">
        <v>2</v>
      </c>
      <c r="C10" s="217"/>
      <c r="D10" s="218"/>
      <c r="E10" s="3">
        <v>3</v>
      </c>
      <c r="F10" s="4">
        <v>4</v>
      </c>
      <c r="G10" s="4">
        <v>5</v>
      </c>
      <c r="H10" s="4">
        <v>6</v>
      </c>
      <c r="I10" s="5">
        <v>7</v>
      </c>
      <c r="J10" s="6">
        <v>8</v>
      </c>
    </row>
    <row r="11" spans="1:10" ht="15" thickBot="1">
      <c r="A11" s="33" t="s">
        <v>117</v>
      </c>
      <c r="B11" s="228" t="s">
        <v>118</v>
      </c>
      <c r="C11" s="228"/>
      <c r="D11" s="228"/>
      <c r="E11" s="13" t="s">
        <v>119</v>
      </c>
      <c r="F11" s="13">
        <v>2106</v>
      </c>
      <c r="G11" s="14">
        <v>702</v>
      </c>
      <c r="H11" s="15">
        <f>SUM(H12:H23)</f>
        <v>1404</v>
      </c>
      <c r="I11" s="16">
        <f>SUM(I12:I23)</f>
        <v>525</v>
      </c>
      <c r="J11" s="13"/>
    </row>
    <row r="12" spans="1:10" ht="18" customHeight="1">
      <c r="A12" s="128" t="s">
        <v>120</v>
      </c>
      <c r="B12" s="229" t="s">
        <v>121</v>
      </c>
      <c r="C12" s="229"/>
      <c r="D12" s="229"/>
      <c r="E12" s="34" t="s">
        <v>47</v>
      </c>
      <c r="F12" s="17">
        <v>114</v>
      </c>
      <c r="G12" s="18">
        <v>36</v>
      </c>
      <c r="H12" s="19">
        <v>78</v>
      </c>
      <c r="I12" s="20">
        <v>22</v>
      </c>
      <c r="J12" s="21"/>
    </row>
    <row r="13" spans="1:10" ht="21" customHeight="1">
      <c r="A13" s="129" t="s">
        <v>122</v>
      </c>
      <c r="B13" s="131" t="s">
        <v>123</v>
      </c>
      <c r="C13" s="131"/>
      <c r="D13" s="131"/>
      <c r="E13" s="27" t="s">
        <v>36</v>
      </c>
      <c r="F13" s="22">
        <v>170</v>
      </c>
      <c r="G13" s="23">
        <v>53</v>
      </c>
      <c r="H13" s="24">
        <v>117</v>
      </c>
      <c r="I13" s="25">
        <v>28</v>
      </c>
      <c r="J13" s="26"/>
    </row>
    <row r="14" spans="1:10" ht="15.6" customHeight="1">
      <c r="A14" s="129" t="s">
        <v>124</v>
      </c>
      <c r="B14" s="131" t="s">
        <v>20</v>
      </c>
      <c r="C14" s="131"/>
      <c r="D14" s="131"/>
      <c r="E14" s="27" t="s">
        <v>36</v>
      </c>
      <c r="F14" s="22">
        <v>114</v>
      </c>
      <c r="G14" s="23">
        <v>36</v>
      </c>
      <c r="H14" s="24">
        <v>78</v>
      </c>
      <c r="I14" s="25">
        <v>78</v>
      </c>
      <c r="J14" s="26"/>
    </row>
    <row r="15" spans="1:10" ht="21" customHeight="1">
      <c r="A15" s="129" t="s">
        <v>125</v>
      </c>
      <c r="B15" s="131" t="s">
        <v>18</v>
      </c>
      <c r="C15" s="131"/>
      <c r="D15" s="131"/>
      <c r="E15" s="27" t="s">
        <v>36</v>
      </c>
      <c r="F15" s="22">
        <v>170</v>
      </c>
      <c r="G15" s="23">
        <v>53</v>
      </c>
      <c r="H15" s="24">
        <v>117</v>
      </c>
      <c r="I15" s="25">
        <v>32</v>
      </c>
      <c r="J15" s="26"/>
    </row>
    <row r="16" spans="1:10" ht="21" customHeight="1">
      <c r="A16" s="129" t="s">
        <v>126</v>
      </c>
      <c r="B16" s="131" t="s">
        <v>127</v>
      </c>
      <c r="C16" s="131"/>
      <c r="D16" s="131"/>
      <c r="E16" s="27" t="s">
        <v>128</v>
      </c>
      <c r="F16" s="22">
        <v>170</v>
      </c>
      <c r="G16" s="23">
        <v>53</v>
      </c>
      <c r="H16" s="24">
        <v>117</v>
      </c>
      <c r="I16" s="25">
        <v>32</v>
      </c>
      <c r="J16" s="26"/>
    </row>
    <row r="17" spans="1:10" ht="21" customHeight="1">
      <c r="A17" s="129" t="s">
        <v>129</v>
      </c>
      <c r="B17" s="131" t="s">
        <v>130</v>
      </c>
      <c r="C17" s="131"/>
      <c r="D17" s="131"/>
      <c r="E17" s="27" t="s">
        <v>36</v>
      </c>
      <c r="F17" s="22">
        <v>114</v>
      </c>
      <c r="G17" s="23">
        <v>36</v>
      </c>
      <c r="H17" s="24">
        <v>78</v>
      </c>
      <c r="I17" s="25">
        <v>18</v>
      </c>
      <c r="J17" s="26"/>
    </row>
    <row r="18" spans="1:10" ht="21" customHeight="1">
      <c r="A18" s="129" t="s">
        <v>131</v>
      </c>
      <c r="B18" s="131" t="s">
        <v>132</v>
      </c>
      <c r="C18" s="131"/>
      <c r="D18" s="131"/>
      <c r="E18" s="27" t="s">
        <v>36</v>
      </c>
      <c r="F18" s="22">
        <v>114</v>
      </c>
      <c r="G18" s="23">
        <v>36</v>
      </c>
      <c r="H18" s="24">
        <v>78</v>
      </c>
      <c r="I18" s="25">
        <v>8</v>
      </c>
      <c r="J18" s="26"/>
    </row>
    <row r="19" spans="1:10" ht="21" customHeight="1">
      <c r="A19" s="129" t="s">
        <v>133</v>
      </c>
      <c r="B19" s="131" t="s">
        <v>23</v>
      </c>
      <c r="C19" s="131"/>
      <c r="D19" s="131"/>
      <c r="E19" s="27" t="s">
        <v>134</v>
      </c>
      <c r="F19" s="22">
        <v>234</v>
      </c>
      <c r="G19" s="23">
        <v>117</v>
      </c>
      <c r="H19" s="24">
        <v>117</v>
      </c>
      <c r="I19" s="25">
        <v>117</v>
      </c>
      <c r="J19" s="26"/>
    </row>
    <row r="20" spans="1:10" ht="21" customHeight="1">
      <c r="A20" s="129" t="s">
        <v>135</v>
      </c>
      <c r="B20" s="131" t="s">
        <v>136</v>
      </c>
      <c r="C20" s="131"/>
      <c r="D20" s="131"/>
      <c r="E20" s="27" t="s">
        <v>36</v>
      </c>
      <c r="F20" s="22">
        <v>105</v>
      </c>
      <c r="G20" s="23">
        <v>35</v>
      </c>
      <c r="H20" s="24">
        <v>70</v>
      </c>
      <c r="I20" s="25">
        <v>12</v>
      </c>
      <c r="J20" s="26"/>
    </row>
    <row r="21" spans="1:10" ht="21" customHeight="1">
      <c r="A21" s="129" t="s">
        <v>137</v>
      </c>
      <c r="B21" s="131" t="s">
        <v>35</v>
      </c>
      <c r="C21" s="131"/>
      <c r="D21" s="131"/>
      <c r="E21" s="27" t="s">
        <v>47</v>
      </c>
      <c r="F21" s="22">
        <v>430</v>
      </c>
      <c r="G21" s="23">
        <v>140</v>
      </c>
      <c r="H21" s="24">
        <v>290</v>
      </c>
      <c r="I21" s="25">
        <v>42</v>
      </c>
      <c r="J21" s="26"/>
    </row>
    <row r="22" spans="1:10" ht="21" customHeight="1">
      <c r="A22" s="129" t="s">
        <v>138</v>
      </c>
      <c r="B22" s="131" t="s">
        <v>139</v>
      </c>
      <c r="C22" s="131"/>
      <c r="D22" s="131"/>
      <c r="E22" s="27" t="s">
        <v>36</v>
      </c>
      <c r="F22" s="22">
        <v>139</v>
      </c>
      <c r="G22" s="23">
        <v>44</v>
      </c>
      <c r="H22" s="24">
        <v>95</v>
      </c>
      <c r="I22" s="25">
        <v>78</v>
      </c>
      <c r="J22" s="26"/>
    </row>
    <row r="23" spans="1:10" ht="21" customHeight="1" thickBot="1">
      <c r="A23" s="130" t="s">
        <v>140</v>
      </c>
      <c r="B23" s="132" t="s">
        <v>141</v>
      </c>
      <c r="C23" s="133"/>
      <c r="D23" s="134"/>
      <c r="E23" s="35" t="s">
        <v>47</v>
      </c>
      <c r="F23" s="28">
        <v>232</v>
      </c>
      <c r="G23" s="29">
        <v>63</v>
      </c>
      <c r="H23" s="30">
        <v>169</v>
      </c>
      <c r="I23" s="31">
        <v>58</v>
      </c>
      <c r="J23" s="32"/>
    </row>
    <row r="24" spans="1:10" ht="17.399999999999999" customHeight="1" thickBot="1">
      <c r="A24" s="36" t="s">
        <v>11</v>
      </c>
      <c r="B24" s="219" t="s">
        <v>12</v>
      </c>
      <c r="C24" s="220"/>
      <c r="D24" s="221"/>
      <c r="E24" s="37" t="s">
        <v>13</v>
      </c>
      <c r="F24" s="37">
        <v>795</v>
      </c>
      <c r="G24" s="38">
        <v>265</v>
      </c>
      <c r="H24" s="39">
        <f>SUM(H25:H30)</f>
        <v>530</v>
      </c>
      <c r="I24" s="40">
        <f>SUM(I25:I30)</f>
        <v>386</v>
      </c>
      <c r="J24" s="41"/>
    </row>
    <row r="25" spans="1:10" ht="23.4" customHeight="1">
      <c r="A25" s="42" t="s">
        <v>14</v>
      </c>
      <c r="B25" s="222" t="s">
        <v>15</v>
      </c>
      <c r="C25" s="223"/>
      <c r="D25" s="224"/>
      <c r="E25" s="43" t="s">
        <v>16</v>
      </c>
      <c r="F25" s="44">
        <v>60</v>
      </c>
      <c r="G25" s="45">
        <v>12</v>
      </c>
      <c r="H25" s="46">
        <v>48</v>
      </c>
      <c r="I25" s="47">
        <v>8</v>
      </c>
      <c r="J25" s="48"/>
    </row>
    <row r="26" spans="1:10" ht="16.2" customHeight="1">
      <c r="A26" s="49" t="s">
        <v>17</v>
      </c>
      <c r="B26" s="225" t="s">
        <v>18</v>
      </c>
      <c r="C26" s="226"/>
      <c r="D26" s="227"/>
      <c r="E26" s="50" t="s">
        <v>16</v>
      </c>
      <c r="F26" s="51">
        <v>60</v>
      </c>
      <c r="G26" s="52">
        <v>12</v>
      </c>
      <c r="H26" s="53">
        <v>48</v>
      </c>
      <c r="I26" s="54">
        <v>16</v>
      </c>
      <c r="J26" s="55"/>
    </row>
    <row r="27" spans="1:10">
      <c r="A27" s="49" t="s">
        <v>19</v>
      </c>
      <c r="B27" s="201" t="s">
        <v>20</v>
      </c>
      <c r="C27" s="201"/>
      <c r="D27" s="201"/>
      <c r="E27" s="56" t="s">
        <v>21</v>
      </c>
      <c r="F27" s="51">
        <v>209</v>
      </c>
      <c r="G27" s="52">
        <v>43</v>
      </c>
      <c r="H27" s="53">
        <v>166</v>
      </c>
      <c r="I27" s="54">
        <v>166</v>
      </c>
      <c r="J27" s="55"/>
    </row>
    <row r="28" spans="1:10">
      <c r="A28" s="49" t="s">
        <v>22</v>
      </c>
      <c r="B28" s="201" t="s">
        <v>23</v>
      </c>
      <c r="C28" s="201"/>
      <c r="D28" s="201"/>
      <c r="E28" s="56" t="s">
        <v>24</v>
      </c>
      <c r="F28" s="51">
        <v>332</v>
      </c>
      <c r="G28" s="52">
        <v>166</v>
      </c>
      <c r="H28" s="53">
        <v>166</v>
      </c>
      <c r="I28" s="54">
        <v>166</v>
      </c>
      <c r="J28" s="55"/>
    </row>
    <row r="29" spans="1:10">
      <c r="A29" s="57" t="s">
        <v>25</v>
      </c>
      <c r="B29" s="202" t="s">
        <v>26</v>
      </c>
      <c r="C29" s="202"/>
      <c r="D29" s="202"/>
      <c r="E29" s="58" t="s">
        <v>27</v>
      </c>
      <c r="F29" s="51">
        <v>86</v>
      </c>
      <c r="G29" s="52">
        <v>18</v>
      </c>
      <c r="H29" s="53">
        <v>68</v>
      </c>
      <c r="I29" s="54">
        <v>24</v>
      </c>
      <c r="J29" s="55"/>
    </row>
    <row r="30" spans="1:10" ht="15" thickBot="1">
      <c r="A30" s="59" t="s">
        <v>28</v>
      </c>
      <c r="B30" s="203" t="s">
        <v>29</v>
      </c>
      <c r="C30" s="203"/>
      <c r="D30" s="203"/>
      <c r="E30" s="60" t="s">
        <v>30</v>
      </c>
      <c r="F30" s="61">
        <v>48</v>
      </c>
      <c r="G30" s="62">
        <v>14</v>
      </c>
      <c r="H30" s="63">
        <v>34</v>
      </c>
      <c r="I30" s="64">
        <v>6</v>
      </c>
      <c r="J30" s="65"/>
    </row>
    <row r="31" spans="1:10" ht="15" thickBot="1">
      <c r="A31" s="36" t="s">
        <v>31</v>
      </c>
      <c r="B31" s="204" t="s">
        <v>32</v>
      </c>
      <c r="C31" s="205"/>
      <c r="D31" s="206"/>
      <c r="E31" s="66" t="s">
        <v>33</v>
      </c>
      <c r="F31" s="67">
        <f>SUM(F32:F33)</f>
        <v>198</v>
      </c>
      <c r="G31" s="38">
        <f>SUM(G32:G33)</f>
        <v>66</v>
      </c>
      <c r="H31" s="68">
        <f>SUM(H32:H33)</f>
        <v>132</v>
      </c>
      <c r="I31" s="40">
        <v>66</v>
      </c>
      <c r="J31" s="69"/>
    </row>
    <row r="32" spans="1:10">
      <c r="A32" s="42" t="s">
        <v>34</v>
      </c>
      <c r="B32" s="207" t="s">
        <v>35</v>
      </c>
      <c r="C32" s="208"/>
      <c r="D32" s="209"/>
      <c r="E32" s="70" t="s">
        <v>36</v>
      </c>
      <c r="F32" s="71">
        <v>150</v>
      </c>
      <c r="G32" s="72">
        <v>50</v>
      </c>
      <c r="H32" s="73">
        <v>100</v>
      </c>
      <c r="I32" s="74">
        <v>36</v>
      </c>
      <c r="J32" s="48"/>
    </row>
    <row r="33" spans="1:10" ht="15" thickBot="1">
      <c r="A33" s="75" t="s">
        <v>37</v>
      </c>
      <c r="B33" s="196" t="s">
        <v>38</v>
      </c>
      <c r="C33" s="197"/>
      <c r="D33" s="197"/>
      <c r="E33" s="76" t="s">
        <v>16</v>
      </c>
      <c r="F33" s="77">
        <v>48</v>
      </c>
      <c r="G33" s="78">
        <v>16</v>
      </c>
      <c r="H33" s="79">
        <v>32</v>
      </c>
      <c r="I33" s="80">
        <v>30</v>
      </c>
      <c r="J33" s="65"/>
    </row>
    <row r="34" spans="1:10" ht="15" thickBot="1">
      <c r="A34" s="36" t="s">
        <v>39</v>
      </c>
      <c r="B34" s="198" t="s">
        <v>40</v>
      </c>
      <c r="C34" s="198"/>
      <c r="D34" s="198"/>
      <c r="E34" s="37" t="s">
        <v>41</v>
      </c>
      <c r="F34" s="67">
        <v>3489</v>
      </c>
      <c r="G34" s="38">
        <v>1163</v>
      </c>
      <c r="H34" s="68">
        <v>3262</v>
      </c>
      <c r="I34" s="40">
        <v>1710</v>
      </c>
      <c r="J34" s="37">
        <v>40</v>
      </c>
    </row>
    <row r="35" spans="1:10">
      <c r="A35" s="81" t="s">
        <v>42</v>
      </c>
      <c r="B35" s="199" t="s">
        <v>43</v>
      </c>
      <c r="C35" s="200"/>
      <c r="D35" s="200"/>
      <c r="E35" s="82" t="s">
        <v>44</v>
      </c>
      <c r="F35" s="83">
        <f>SUM(F36:F46)</f>
        <v>1404</v>
      </c>
      <c r="G35" s="84">
        <f>SUM(G36:G46)</f>
        <v>468</v>
      </c>
      <c r="H35" s="85">
        <v>936</v>
      </c>
      <c r="I35" s="86">
        <f>SUM(I36:I46)</f>
        <v>414</v>
      </c>
      <c r="J35" s="87"/>
    </row>
    <row r="36" spans="1:10">
      <c r="A36" s="49" t="s">
        <v>45</v>
      </c>
      <c r="B36" s="195" t="s">
        <v>46</v>
      </c>
      <c r="C36" s="195"/>
      <c r="D36" s="195"/>
      <c r="E36" s="88" t="s">
        <v>47</v>
      </c>
      <c r="F36" s="89">
        <v>153</v>
      </c>
      <c r="G36" s="90">
        <v>51</v>
      </c>
      <c r="H36" s="91">
        <v>102</v>
      </c>
      <c r="I36" s="54">
        <v>88</v>
      </c>
      <c r="J36" s="92"/>
    </row>
    <row r="37" spans="1:10">
      <c r="A37" s="49" t="s">
        <v>48</v>
      </c>
      <c r="B37" s="180" t="s">
        <v>49</v>
      </c>
      <c r="C37" s="180"/>
      <c r="D37" s="180"/>
      <c r="E37" s="88" t="s">
        <v>47</v>
      </c>
      <c r="F37" s="89">
        <v>162</v>
      </c>
      <c r="G37" s="90">
        <v>54</v>
      </c>
      <c r="H37" s="91">
        <v>108</v>
      </c>
      <c r="I37" s="54">
        <v>46</v>
      </c>
      <c r="J37" s="92"/>
    </row>
    <row r="38" spans="1:10">
      <c r="A38" s="49" t="s">
        <v>50</v>
      </c>
      <c r="B38" s="195" t="s">
        <v>51</v>
      </c>
      <c r="C38" s="195"/>
      <c r="D38" s="195"/>
      <c r="E38" s="50" t="s">
        <v>16</v>
      </c>
      <c r="F38" s="89">
        <v>112</v>
      </c>
      <c r="G38" s="90">
        <v>37</v>
      </c>
      <c r="H38" s="91">
        <v>75</v>
      </c>
      <c r="I38" s="54">
        <v>26</v>
      </c>
      <c r="J38" s="92"/>
    </row>
    <row r="39" spans="1:10">
      <c r="A39" s="49" t="s">
        <v>52</v>
      </c>
      <c r="B39" s="189" t="s">
        <v>53</v>
      </c>
      <c r="C39" s="189"/>
      <c r="D39" s="189"/>
      <c r="E39" s="50" t="s">
        <v>16</v>
      </c>
      <c r="F39" s="89">
        <v>117</v>
      </c>
      <c r="G39" s="90">
        <v>39</v>
      </c>
      <c r="H39" s="91">
        <v>78</v>
      </c>
      <c r="I39" s="54">
        <v>24</v>
      </c>
      <c r="J39" s="92"/>
    </row>
    <row r="40" spans="1:10">
      <c r="A40" s="49" t="s">
        <v>54</v>
      </c>
      <c r="B40" s="180" t="s">
        <v>55</v>
      </c>
      <c r="C40" s="190"/>
      <c r="D40" s="190"/>
      <c r="E40" s="50" t="s">
        <v>16</v>
      </c>
      <c r="F40" s="89">
        <v>141</v>
      </c>
      <c r="G40" s="90">
        <v>47</v>
      </c>
      <c r="H40" s="91">
        <v>94</v>
      </c>
      <c r="I40" s="54">
        <v>18</v>
      </c>
      <c r="J40" s="92"/>
    </row>
    <row r="41" spans="1:10">
      <c r="A41" s="49" t="s">
        <v>56</v>
      </c>
      <c r="B41" s="191" t="s">
        <v>57</v>
      </c>
      <c r="C41" s="191"/>
      <c r="D41" s="191"/>
      <c r="E41" s="58" t="s">
        <v>27</v>
      </c>
      <c r="F41" s="89">
        <v>132</v>
      </c>
      <c r="G41" s="90">
        <v>44</v>
      </c>
      <c r="H41" s="91">
        <v>88</v>
      </c>
      <c r="I41" s="54">
        <v>38</v>
      </c>
      <c r="J41" s="92"/>
    </row>
    <row r="42" spans="1:10">
      <c r="A42" s="49" t="s">
        <v>58</v>
      </c>
      <c r="B42" s="192" t="s">
        <v>59</v>
      </c>
      <c r="C42" s="193"/>
      <c r="D42" s="194"/>
      <c r="E42" s="50" t="s">
        <v>16</v>
      </c>
      <c r="F42" s="89">
        <v>144</v>
      </c>
      <c r="G42" s="90">
        <v>48</v>
      </c>
      <c r="H42" s="91">
        <v>96</v>
      </c>
      <c r="I42" s="54">
        <v>28</v>
      </c>
      <c r="J42" s="92"/>
    </row>
    <row r="43" spans="1:10">
      <c r="A43" s="49" t="s">
        <v>60</v>
      </c>
      <c r="B43" s="180" t="s">
        <v>61</v>
      </c>
      <c r="C43" s="190"/>
      <c r="D43" s="190"/>
      <c r="E43" s="50" t="s">
        <v>16</v>
      </c>
      <c r="F43" s="89">
        <v>59</v>
      </c>
      <c r="G43" s="90">
        <v>20</v>
      </c>
      <c r="H43" s="91">
        <v>39</v>
      </c>
      <c r="I43" s="54">
        <v>8</v>
      </c>
      <c r="J43" s="92"/>
    </row>
    <row r="44" spans="1:10">
      <c r="A44" s="49" t="s">
        <v>62</v>
      </c>
      <c r="B44" s="195" t="s">
        <v>63</v>
      </c>
      <c r="C44" s="195"/>
      <c r="D44" s="195"/>
      <c r="E44" s="50" t="s">
        <v>16</v>
      </c>
      <c r="F44" s="89">
        <v>102</v>
      </c>
      <c r="G44" s="90">
        <v>34</v>
      </c>
      <c r="H44" s="91">
        <v>68</v>
      </c>
      <c r="I44" s="54">
        <v>26</v>
      </c>
      <c r="J44" s="92"/>
    </row>
    <row r="45" spans="1:10">
      <c r="A45" s="49" t="s">
        <v>64</v>
      </c>
      <c r="B45" s="181" t="s">
        <v>65</v>
      </c>
      <c r="C45" s="182"/>
      <c r="D45" s="182"/>
      <c r="E45" s="50" t="s">
        <v>16</v>
      </c>
      <c r="F45" s="93">
        <v>162</v>
      </c>
      <c r="G45" s="94">
        <v>54</v>
      </c>
      <c r="H45" s="91">
        <v>108</v>
      </c>
      <c r="I45" s="95">
        <v>90</v>
      </c>
      <c r="J45" s="92"/>
    </row>
    <row r="46" spans="1:10">
      <c r="A46" s="49" t="s">
        <v>66</v>
      </c>
      <c r="B46" s="183" t="s">
        <v>67</v>
      </c>
      <c r="C46" s="184"/>
      <c r="D46" s="185"/>
      <c r="E46" s="50" t="s">
        <v>30</v>
      </c>
      <c r="F46" s="93">
        <v>120</v>
      </c>
      <c r="G46" s="94">
        <v>40</v>
      </c>
      <c r="H46" s="96">
        <v>80</v>
      </c>
      <c r="I46" s="97">
        <v>22</v>
      </c>
      <c r="J46" s="98"/>
    </row>
    <row r="47" spans="1:10">
      <c r="A47" s="99" t="s">
        <v>68</v>
      </c>
      <c r="B47" s="186" t="s">
        <v>142</v>
      </c>
      <c r="C47" s="187"/>
      <c r="D47" s="188"/>
      <c r="E47" s="100" t="s">
        <v>69</v>
      </c>
      <c r="F47" s="83">
        <v>2085</v>
      </c>
      <c r="G47" s="101">
        <v>695</v>
      </c>
      <c r="H47" s="102">
        <v>2362</v>
      </c>
      <c r="I47" s="103">
        <v>1354</v>
      </c>
      <c r="J47" s="104">
        <v>40</v>
      </c>
    </row>
    <row r="48" spans="1:10">
      <c r="A48" s="105" t="s">
        <v>70</v>
      </c>
      <c r="B48" s="179" t="s">
        <v>71</v>
      </c>
      <c r="C48" s="179"/>
      <c r="D48" s="179"/>
      <c r="E48" s="106" t="s">
        <v>72</v>
      </c>
      <c r="F48" s="107">
        <f>SUM(F49:F50)</f>
        <v>1063</v>
      </c>
      <c r="G48" s="108">
        <f>SUM(G49:G51)</f>
        <v>336</v>
      </c>
      <c r="H48" s="109">
        <v>1195</v>
      </c>
      <c r="I48" s="110">
        <f>SUM(I49:I52)</f>
        <v>656</v>
      </c>
      <c r="J48" s="111">
        <v>40</v>
      </c>
    </row>
    <row r="49" spans="1:10">
      <c r="A49" s="49" t="s">
        <v>73</v>
      </c>
      <c r="B49" s="180" t="s">
        <v>74</v>
      </c>
      <c r="C49" s="180"/>
      <c r="D49" s="180"/>
      <c r="E49" s="58" t="s">
        <v>75</v>
      </c>
      <c r="F49" s="93">
        <v>513</v>
      </c>
      <c r="G49" s="94">
        <v>158</v>
      </c>
      <c r="H49" s="91">
        <v>355</v>
      </c>
      <c r="I49" s="95">
        <v>92</v>
      </c>
      <c r="J49" s="112"/>
    </row>
    <row r="50" spans="1:10">
      <c r="A50" s="49" t="s">
        <v>76</v>
      </c>
      <c r="B50" s="180" t="s">
        <v>77</v>
      </c>
      <c r="C50" s="180"/>
      <c r="D50" s="180"/>
      <c r="E50" s="113" t="s">
        <v>36</v>
      </c>
      <c r="F50" s="93">
        <v>550</v>
      </c>
      <c r="G50" s="94">
        <v>178</v>
      </c>
      <c r="H50" s="91">
        <v>375</v>
      </c>
      <c r="I50" s="95">
        <v>96</v>
      </c>
      <c r="J50" s="112"/>
    </row>
    <row r="51" spans="1:10">
      <c r="A51" s="49" t="s">
        <v>78</v>
      </c>
      <c r="B51" s="172" t="s">
        <v>79</v>
      </c>
      <c r="C51" s="172"/>
      <c r="D51" s="172"/>
      <c r="E51" s="114"/>
      <c r="F51" s="7"/>
      <c r="G51" s="8"/>
      <c r="H51" s="91">
        <v>288</v>
      </c>
      <c r="I51" s="95">
        <v>288</v>
      </c>
      <c r="J51" s="112"/>
    </row>
    <row r="52" spans="1:10">
      <c r="A52" s="49" t="s">
        <v>80</v>
      </c>
      <c r="B52" s="172" t="s">
        <v>81</v>
      </c>
      <c r="C52" s="172"/>
      <c r="D52" s="172"/>
      <c r="E52" s="114"/>
      <c r="F52" s="89"/>
      <c r="G52" s="9"/>
      <c r="H52" s="91">
        <v>180</v>
      </c>
      <c r="I52" s="95">
        <v>180</v>
      </c>
      <c r="J52" s="112"/>
    </row>
    <row r="53" spans="1:10">
      <c r="A53" s="105" t="s">
        <v>82</v>
      </c>
      <c r="B53" s="179" t="s">
        <v>83</v>
      </c>
      <c r="C53" s="179"/>
      <c r="D53" s="179"/>
      <c r="E53" s="115" t="s">
        <v>84</v>
      </c>
      <c r="F53" s="107">
        <v>317</v>
      </c>
      <c r="G53" s="108">
        <v>101</v>
      </c>
      <c r="H53" s="116">
        <f>SUM(H54:H56)</f>
        <v>396</v>
      </c>
      <c r="I53" s="110">
        <f>SUM(I54:I56)</f>
        <v>258</v>
      </c>
      <c r="J53" s="117"/>
    </row>
    <row r="54" spans="1:10">
      <c r="A54" s="49" t="s">
        <v>85</v>
      </c>
      <c r="B54" s="180" t="s">
        <v>86</v>
      </c>
      <c r="C54" s="180"/>
      <c r="D54" s="180"/>
      <c r="E54" s="56" t="s">
        <v>87</v>
      </c>
      <c r="F54" s="93">
        <v>317</v>
      </c>
      <c r="G54" s="94">
        <v>101</v>
      </c>
      <c r="H54" s="91">
        <v>216</v>
      </c>
      <c r="I54" s="95">
        <v>78</v>
      </c>
      <c r="J54" s="112"/>
    </row>
    <row r="55" spans="1:10">
      <c r="A55" s="49" t="s">
        <v>88</v>
      </c>
      <c r="B55" s="172" t="s">
        <v>79</v>
      </c>
      <c r="C55" s="172"/>
      <c r="D55" s="172"/>
      <c r="E55" s="56" t="s">
        <v>87</v>
      </c>
      <c r="F55" s="10"/>
      <c r="G55" s="11"/>
      <c r="H55" s="91">
        <v>72</v>
      </c>
      <c r="I55" s="95">
        <v>72</v>
      </c>
      <c r="J55" s="112"/>
    </row>
    <row r="56" spans="1:10">
      <c r="A56" s="49" t="s">
        <v>89</v>
      </c>
      <c r="B56" s="172" t="s">
        <v>81</v>
      </c>
      <c r="C56" s="172"/>
      <c r="D56" s="172"/>
      <c r="E56" s="56" t="s">
        <v>87</v>
      </c>
      <c r="F56" s="89"/>
      <c r="G56" s="90"/>
      <c r="H56" s="91">
        <v>108</v>
      </c>
      <c r="I56" s="95">
        <v>108</v>
      </c>
      <c r="J56" s="112"/>
    </row>
    <row r="57" spans="1:10">
      <c r="A57" s="118" t="s">
        <v>90</v>
      </c>
      <c r="B57" s="170" t="s">
        <v>91</v>
      </c>
      <c r="C57" s="170"/>
      <c r="D57" s="170"/>
      <c r="E57" s="106" t="s">
        <v>92</v>
      </c>
      <c r="F57" s="107">
        <v>705</v>
      </c>
      <c r="G57" s="108">
        <v>222</v>
      </c>
      <c r="H57" s="109">
        <v>771</v>
      </c>
      <c r="I57" s="110">
        <f>SUM(I58:I60)</f>
        <v>440</v>
      </c>
      <c r="J57" s="117"/>
    </row>
    <row r="58" spans="1:10">
      <c r="A58" s="119" t="s">
        <v>93</v>
      </c>
      <c r="B58" s="171" t="s">
        <v>94</v>
      </c>
      <c r="C58" s="171"/>
      <c r="D58" s="171"/>
      <c r="E58" s="88" t="s">
        <v>36</v>
      </c>
      <c r="F58" s="93">
        <v>705</v>
      </c>
      <c r="G58" s="94">
        <v>222</v>
      </c>
      <c r="H58" s="91">
        <v>483</v>
      </c>
      <c r="I58" s="95">
        <v>152</v>
      </c>
      <c r="J58" s="112"/>
    </row>
    <row r="59" spans="1:10">
      <c r="A59" s="49" t="s">
        <v>95</v>
      </c>
      <c r="B59" s="172" t="s">
        <v>79</v>
      </c>
      <c r="C59" s="172"/>
      <c r="D59" s="172"/>
      <c r="E59" s="120" t="s">
        <v>36</v>
      </c>
      <c r="F59" s="12"/>
      <c r="G59" s="8"/>
      <c r="H59" s="91">
        <v>180</v>
      </c>
      <c r="I59" s="95">
        <v>180</v>
      </c>
      <c r="J59" s="112"/>
    </row>
    <row r="60" spans="1:10" ht="15" thickBot="1">
      <c r="A60" s="75" t="s">
        <v>96</v>
      </c>
      <c r="B60" s="138" t="s">
        <v>81</v>
      </c>
      <c r="C60" s="138"/>
      <c r="D60" s="138"/>
      <c r="E60" s="121"/>
      <c r="F60" s="77"/>
      <c r="G60" s="78"/>
      <c r="H60" s="79">
        <v>108</v>
      </c>
      <c r="I60" s="80">
        <v>108</v>
      </c>
      <c r="J60" s="122"/>
    </row>
    <row r="61" spans="1:10" ht="15" thickBot="1">
      <c r="A61" s="173" t="s">
        <v>97</v>
      </c>
      <c r="B61" s="174"/>
      <c r="C61" s="174"/>
      <c r="D61" s="175"/>
      <c r="E61" s="123" t="s">
        <v>98</v>
      </c>
      <c r="F61" s="124">
        <v>4482</v>
      </c>
      <c r="G61" s="124">
        <v>1494</v>
      </c>
      <c r="H61" s="124">
        <v>3924</v>
      </c>
      <c r="I61" s="124">
        <v>2687</v>
      </c>
      <c r="J61" s="125">
        <v>40</v>
      </c>
    </row>
    <row r="62" spans="1:10" ht="15" thickBot="1">
      <c r="A62" s="126" t="s">
        <v>99</v>
      </c>
      <c r="B62" s="176" t="s">
        <v>100</v>
      </c>
      <c r="C62" s="177"/>
      <c r="D62" s="178"/>
      <c r="E62" s="148" t="s">
        <v>101</v>
      </c>
      <c r="F62" s="149"/>
      <c r="G62" s="149"/>
      <c r="H62" s="149"/>
      <c r="I62" s="149"/>
      <c r="J62" s="150"/>
    </row>
    <row r="63" spans="1:10" ht="15" thickBot="1">
      <c r="A63" s="127" t="s">
        <v>102</v>
      </c>
      <c r="B63" s="151" t="s">
        <v>103</v>
      </c>
      <c r="C63" s="151"/>
      <c r="D63" s="152"/>
      <c r="E63" s="153" t="s">
        <v>104</v>
      </c>
      <c r="F63" s="154"/>
      <c r="G63" s="154"/>
      <c r="H63" s="154"/>
      <c r="I63" s="154"/>
      <c r="J63" s="155"/>
    </row>
    <row r="64" spans="1:10">
      <c r="A64" s="156" t="s">
        <v>105</v>
      </c>
      <c r="B64" s="157"/>
      <c r="C64" s="157"/>
      <c r="D64" s="157"/>
      <c r="E64" s="157"/>
      <c r="F64" s="158"/>
      <c r="G64" s="159" t="s">
        <v>106</v>
      </c>
      <c r="H64" s="162" t="s">
        <v>107</v>
      </c>
      <c r="I64" s="163"/>
      <c r="J64" s="164"/>
    </row>
    <row r="65" spans="1:10">
      <c r="A65" s="165"/>
      <c r="B65" s="166"/>
      <c r="C65" s="166"/>
      <c r="D65" s="166"/>
      <c r="E65" s="166"/>
      <c r="F65" s="166"/>
      <c r="G65" s="160"/>
      <c r="H65" s="142" t="s">
        <v>108</v>
      </c>
      <c r="I65" s="143"/>
      <c r="J65" s="144"/>
    </row>
    <row r="66" spans="1:10">
      <c r="A66" s="167" t="s">
        <v>109</v>
      </c>
      <c r="B66" s="168"/>
      <c r="C66" s="168"/>
      <c r="D66" s="168"/>
      <c r="E66" s="168"/>
      <c r="F66" s="169"/>
      <c r="G66" s="160"/>
      <c r="H66" s="142" t="s">
        <v>110</v>
      </c>
      <c r="I66" s="143"/>
      <c r="J66" s="144"/>
    </row>
    <row r="67" spans="1:10">
      <c r="A67" s="140"/>
      <c r="B67" s="141"/>
      <c r="C67" s="141"/>
      <c r="D67" s="141"/>
      <c r="E67" s="141"/>
      <c r="F67" s="141"/>
      <c r="G67" s="160"/>
      <c r="H67" s="142" t="s">
        <v>111</v>
      </c>
      <c r="I67" s="143"/>
      <c r="J67" s="144"/>
    </row>
    <row r="68" spans="1:10">
      <c r="A68" s="140" t="s">
        <v>112</v>
      </c>
      <c r="B68" s="141"/>
      <c r="C68" s="141"/>
      <c r="D68" s="141"/>
      <c r="E68" s="141"/>
      <c r="F68" s="141"/>
      <c r="G68" s="160"/>
      <c r="H68" s="142" t="s">
        <v>113</v>
      </c>
      <c r="I68" s="143"/>
      <c r="J68" s="144"/>
    </row>
    <row r="69" spans="1:10">
      <c r="A69" s="140" t="s">
        <v>114</v>
      </c>
      <c r="B69" s="141"/>
      <c r="C69" s="141"/>
      <c r="D69" s="141"/>
      <c r="E69" s="141"/>
      <c r="F69" s="141"/>
      <c r="G69" s="160"/>
      <c r="H69" s="145" t="s">
        <v>115</v>
      </c>
      <c r="I69" s="146"/>
      <c r="J69" s="147"/>
    </row>
    <row r="70" spans="1:10" ht="15" thickBot="1">
      <c r="A70" s="135"/>
      <c r="B70" s="136"/>
      <c r="C70" s="136"/>
      <c r="D70" s="136"/>
      <c r="E70" s="136"/>
      <c r="F70" s="136"/>
      <c r="G70" s="161"/>
      <c r="H70" s="137" t="s">
        <v>116</v>
      </c>
      <c r="I70" s="138"/>
      <c r="J70" s="139"/>
    </row>
  </sheetData>
  <mergeCells count="83">
    <mergeCell ref="A2:J2"/>
    <mergeCell ref="A4:A9"/>
    <mergeCell ref="B4:D9"/>
    <mergeCell ref="E4:E9"/>
    <mergeCell ref="F4:J4"/>
    <mergeCell ref="F5:F9"/>
    <mergeCell ref="G5:G9"/>
    <mergeCell ref="H5:J5"/>
    <mergeCell ref="H6:H9"/>
    <mergeCell ref="I6:J6"/>
    <mergeCell ref="B32:D32"/>
    <mergeCell ref="I7:I9"/>
    <mergeCell ref="J7:J9"/>
    <mergeCell ref="B10:D10"/>
    <mergeCell ref="B24:D24"/>
    <mergeCell ref="B25:D25"/>
    <mergeCell ref="B26:D26"/>
    <mergeCell ref="B19:D19"/>
    <mergeCell ref="B20:D20"/>
    <mergeCell ref="B11:D11"/>
    <mergeCell ref="B12:D12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7:D57"/>
    <mergeCell ref="B58:D58"/>
    <mergeCell ref="B59:D59"/>
    <mergeCell ref="B60:D60"/>
    <mergeCell ref="A61:D61"/>
    <mergeCell ref="E62:J62"/>
    <mergeCell ref="B63:D63"/>
    <mergeCell ref="E63:J63"/>
    <mergeCell ref="A64:F64"/>
    <mergeCell ref="G64:G70"/>
    <mergeCell ref="H64:J64"/>
    <mergeCell ref="A65:F65"/>
    <mergeCell ref="H65:J65"/>
    <mergeCell ref="A66:F66"/>
    <mergeCell ref="H66:J66"/>
    <mergeCell ref="B62:D62"/>
    <mergeCell ref="A70:F70"/>
    <mergeCell ref="H70:J70"/>
    <mergeCell ref="A67:F67"/>
    <mergeCell ref="H67:J67"/>
    <mergeCell ref="A68:F68"/>
    <mergeCell ref="H68:J68"/>
    <mergeCell ref="A69:F69"/>
    <mergeCell ref="H69:J69"/>
    <mergeCell ref="B21:D21"/>
    <mergeCell ref="B22:D22"/>
    <mergeCell ref="B23:D23"/>
    <mergeCell ref="B13:D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2015-11-02T03:14:51Z</dcterms:modified>
</cp:coreProperties>
</file>