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40" i="1"/>
  <c r="F22"/>
  <c r="G22"/>
  <c r="I22"/>
  <c r="F35"/>
  <c r="G35"/>
  <c r="I35"/>
  <c r="I40"/>
  <c r="I44"/>
  <c r="H18"/>
  <c r="G18"/>
  <c r="F18"/>
  <c r="I11"/>
  <c r="H11"/>
</calcChain>
</file>

<file path=xl/sharedStrings.xml><?xml version="1.0" encoding="utf-8"?>
<sst xmlns="http://schemas.openxmlformats.org/spreadsheetml/2006/main" count="140" uniqueCount="119">
  <si>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</si>
  <si>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</si>
  <si>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</si>
  <si>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</si>
  <si>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</si>
  <si>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</si>
  <si>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</si>
  <si>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Всего занятий</t>
  </si>
  <si>
    <t>в т.ч.</t>
  </si>
  <si>
    <t>Лабораторные и практические занятия</t>
  </si>
  <si>
    <t>курс. работа (проект)</t>
  </si>
  <si>
    <t>ОГСЭ.00</t>
  </si>
  <si>
    <t>Общий гуманитарный и социально-экономический цикл</t>
  </si>
  <si>
    <t>4з/4дз/1э</t>
  </si>
  <si>
    <t>ОГСЭ.01</t>
  </si>
  <si>
    <t xml:space="preserve">Основы философии </t>
  </si>
  <si>
    <t>дз</t>
  </si>
  <si>
    <t>ОГСЭ.02</t>
  </si>
  <si>
    <t>История</t>
  </si>
  <si>
    <t>ОГСЭ.03</t>
  </si>
  <si>
    <t>Иностранный язык</t>
  </si>
  <si>
    <t>-, - , - ,  дз</t>
  </si>
  <si>
    <t>ОГСЭ.04</t>
  </si>
  <si>
    <t>Физическая культура</t>
  </si>
  <si>
    <t xml:space="preserve"> з, з , з , дз</t>
  </si>
  <si>
    <t>ОГСЭ.06</t>
  </si>
  <si>
    <t>Социальная психология</t>
  </si>
  <si>
    <t>э</t>
  </si>
  <si>
    <t>ОГСЭ.07</t>
  </si>
  <si>
    <t>Основы социологии и политологии</t>
  </si>
  <si>
    <t>з</t>
  </si>
  <si>
    <t>ЕН.00</t>
  </si>
  <si>
    <t>Математический и общий естественнонаучный цикл</t>
  </si>
  <si>
    <t>-з/2дз/-э</t>
  </si>
  <si>
    <t>ЕН.01</t>
  </si>
  <si>
    <t>Математика</t>
  </si>
  <si>
    <t>- , дз</t>
  </si>
  <si>
    <t>ЕН.02</t>
  </si>
  <si>
    <t>Информатика</t>
  </si>
  <si>
    <t>П.00</t>
  </si>
  <si>
    <t>Профессиональный  цикл</t>
  </si>
  <si>
    <t>3з/14дз/6э</t>
  </si>
  <si>
    <t>ОП.00</t>
  </si>
  <si>
    <t>Общепрофессиональные дисциплины</t>
  </si>
  <si>
    <t>3з/7дз/3э</t>
  </si>
  <si>
    <t>ОП.01</t>
  </si>
  <si>
    <t>Инженерная графика</t>
  </si>
  <si>
    <t>з , э</t>
  </si>
  <si>
    <t>ОП.02</t>
  </si>
  <si>
    <t>Техническая механика</t>
  </si>
  <si>
    <t>ОП.03</t>
  </si>
  <si>
    <t>Электротехника и электроника</t>
  </si>
  <si>
    <t>ОП.04</t>
  </si>
  <si>
    <t>Материаловедение</t>
  </si>
  <si>
    <t>ОП.05</t>
  </si>
  <si>
    <t>Метрология, стандартизация и сертификация</t>
  </si>
  <si>
    <t>ОП.06</t>
  </si>
  <si>
    <t>Правила безопасности дорожного движения</t>
  </si>
  <si>
    <t>ОП.07</t>
  </si>
  <si>
    <t>Правовое обеспечение профессиональной деятельности</t>
  </si>
  <si>
    <t>ОП.08</t>
  </si>
  <si>
    <t>Охрана труда</t>
  </si>
  <si>
    <t>ОП.09</t>
  </si>
  <si>
    <t>Безопасность жизнедеятельности</t>
  </si>
  <si>
    <t>ОП.10</t>
  </si>
  <si>
    <t>Автоматизированные системы проектирования производственных процессов</t>
  </si>
  <si>
    <t>ОП.11</t>
  </si>
  <si>
    <t>Экономика отрасли</t>
  </si>
  <si>
    <t>ПМ.00</t>
  </si>
  <si>
    <t>- з/7дз/3э</t>
  </si>
  <si>
    <t>ПМ.01</t>
  </si>
  <si>
    <t>Техническое обслуживание и ремонт автотранспорта</t>
  </si>
  <si>
    <t>- з/2дз/1 э</t>
  </si>
  <si>
    <t>МДК.01.01</t>
  </si>
  <si>
    <t>Устройство автомобилей</t>
  </si>
  <si>
    <t>-, - , дз</t>
  </si>
  <si>
    <t>МДК.01.02</t>
  </si>
  <si>
    <t>Техническое обслуживание и ремонт автомобильного транспорта</t>
  </si>
  <si>
    <t>УП.01</t>
  </si>
  <si>
    <t>Учебная практика</t>
  </si>
  <si>
    <t>ПП.01</t>
  </si>
  <si>
    <t>Производственная практика</t>
  </si>
  <si>
    <t>ПМ.02</t>
  </si>
  <si>
    <t>Организация деятельности коллектива исполнителей</t>
  </si>
  <si>
    <t>- з/3 дз/1 э</t>
  </si>
  <si>
    <t>МДК.02.01</t>
  </si>
  <si>
    <t>Управление коллективом исполнителей</t>
  </si>
  <si>
    <t xml:space="preserve"> дз</t>
  </si>
  <si>
    <t>УП.02</t>
  </si>
  <si>
    <t>ПП.02</t>
  </si>
  <si>
    <t>ПМ.03</t>
  </si>
  <si>
    <t>Выполнение работ по одной или нескольким профессиям рабочих, должностям служащих</t>
  </si>
  <si>
    <t>- з/2 дз/1 э</t>
  </si>
  <si>
    <t>МДК.03.01</t>
  </si>
  <si>
    <t xml:space="preserve">Технология выполнения работ по профессиям: 11442-Водитель автомобиля и 18511-Слесарь по ремонту автомобилей </t>
  </si>
  <si>
    <t>УП.03</t>
  </si>
  <si>
    <t>ПП.03</t>
  </si>
  <si>
    <t>ВСЕГО:</t>
  </si>
  <si>
    <t>7 з/20дз/7э</t>
  </si>
  <si>
    <t>ПДП.00</t>
  </si>
  <si>
    <t>Производственная практика (преддипломная)</t>
  </si>
  <si>
    <t>4 недели</t>
  </si>
  <si>
    <t>ГИА</t>
  </si>
  <si>
    <t>Государственная итоговая аттестация</t>
  </si>
  <si>
    <t>6 недель</t>
  </si>
  <si>
    <t>Консультации 4 часа в год на одного студента</t>
  </si>
  <si>
    <t>ВСЕГО</t>
  </si>
  <si>
    <t>дисциплин и междисциплинврных курсов</t>
  </si>
  <si>
    <t>учебной практики</t>
  </si>
  <si>
    <t>производственной практики</t>
  </si>
  <si>
    <t>производственная практика (преддипломная)</t>
  </si>
  <si>
    <t>экзаменов</t>
  </si>
  <si>
    <t>дифференцированных зачетов</t>
  </si>
  <si>
    <t>зачетов</t>
  </si>
  <si>
    <r>
      <rPr>
        <b/>
        <i/>
        <sz val="12"/>
        <color indexed="8"/>
        <rFont val="Times New Roman"/>
        <family val="1"/>
        <charset val="204"/>
      </rPr>
      <t>Профессиональные модули</t>
    </r>
    <r>
      <rPr>
        <b/>
        <sz val="12"/>
        <color indexed="8"/>
        <rFont val="Times New Roman"/>
        <family val="1"/>
        <charset val="204"/>
      </rPr>
      <t xml:space="preserve">
</t>
    </r>
  </si>
  <si>
    <t>Защита выпускной квалификационной работы  (всего 2 недели)</t>
  </si>
  <si>
    <t>ГИА      Государственная (итоговая) аттестация</t>
  </si>
  <si>
    <t>Выполнение выпускной квалификационной работы (всего 4 недели)</t>
  </si>
  <si>
    <t xml:space="preserve"> План учебного процесса 23.02.03. Техническое обслуживание и ремонт                                                                      автомобильного транспорта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</si>
</sst>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b/>
      <i/>
      <sz val="15"/>
      <color rgb="FF000000"/>
      <name val="Times New Roman"/>
      <family val="1"/>
      <charset val="204"/>
    </font>
    <font>
      <b/>
      <i/>
      <sz val="15"/>
      <color theme="1"/>
      <name val="Times New Roman"/>
      <family val="1"/>
      <charset val="204"/>
    </font>
    <font>
      <b/>
      <i/>
      <sz val="15"/>
      <color theme="1" tint="4.9989318521683403E-2"/>
      <name val="Times New Roman"/>
      <family val="1"/>
      <charset val="204"/>
    </font>
    <font>
      <i/>
      <sz val="15"/>
      <color rgb="FF000000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6" fillId="3" borderId="32" xfId="0" applyFont="1" applyFill="1" applyBorder="1" applyAlignment="1">
      <alignment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0" fontId="0" fillId="3" borderId="27" xfId="0" applyFont="1" applyFill="1" applyBorder="1"/>
    <xf numFmtId="0" fontId="9" fillId="3" borderId="28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28" xfId="0" applyFont="1" applyFill="1" applyBorder="1"/>
    <xf numFmtId="0" fontId="0" fillId="0" borderId="0" xfId="0" applyFont="1" applyFill="1" applyBorder="1"/>
    <xf numFmtId="0" fontId="3" fillId="5" borderId="29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vertical="center" wrapText="1"/>
    </xf>
    <xf numFmtId="0" fontId="0" fillId="3" borderId="28" xfId="0" applyFont="1" applyFill="1" applyBorder="1"/>
    <xf numFmtId="0" fontId="0" fillId="0" borderId="27" xfId="0" applyFont="1" applyFill="1" applyBorder="1"/>
    <xf numFmtId="0" fontId="6" fillId="0" borderId="32" xfId="0" applyFont="1" applyFill="1" applyBorder="1" applyAlignment="1">
      <alignment vertical="center" wrapText="1"/>
    </xf>
    <xf numFmtId="0" fontId="3" fillId="6" borderId="18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9" fillId="0" borderId="0" xfId="0" applyFont="1"/>
    <xf numFmtId="0" fontId="2" fillId="0" borderId="1" xfId="0" applyFont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 wrapText="1"/>
    </xf>
    <xf numFmtId="49" fontId="25" fillId="0" borderId="22" xfId="0" applyNumberFormat="1" applyFont="1" applyBorder="1" applyAlignment="1">
      <alignment horizontal="center" vertical="center" wrapText="1"/>
    </xf>
    <xf numFmtId="49" fontId="25" fillId="0" borderId="27" xfId="0" applyNumberFormat="1" applyFont="1" applyBorder="1" applyAlignment="1">
      <alignment horizontal="center" vertical="center" wrapText="1"/>
    </xf>
    <xf numFmtId="49" fontId="25" fillId="0" borderId="27" xfId="0" applyNumberFormat="1" applyFont="1" applyFill="1" applyBorder="1" applyAlignment="1">
      <alignment horizontal="center" vertical="center" wrapText="1"/>
    </xf>
    <xf numFmtId="49" fontId="25" fillId="3" borderId="27" xfId="0" applyNumberFormat="1" applyFont="1" applyFill="1" applyBorder="1" applyAlignment="1">
      <alignment horizontal="center" wrapText="1"/>
    </xf>
    <xf numFmtId="49" fontId="25" fillId="0" borderId="33" xfId="0" applyNumberFormat="1" applyFont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5" fillId="3" borderId="22" xfId="0" applyNumberFormat="1" applyFont="1" applyFill="1" applyBorder="1" applyAlignment="1">
      <alignment horizontal="center" wrapText="1"/>
    </xf>
    <xf numFmtId="49" fontId="25" fillId="3" borderId="32" xfId="0" applyNumberFormat="1" applyFont="1" applyFill="1" applyBorder="1" applyAlignment="1">
      <alignment horizontal="center" wrapText="1"/>
    </xf>
    <xf numFmtId="0" fontId="24" fillId="4" borderId="22" xfId="0" applyFont="1" applyFill="1" applyBorder="1" applyAlignment="1">
      <alignment horizontal="center" vertical="center" wrapText="1"/>
    </xf>
    <xf numFmtId="49" fontId="25" fillId="3" borderId="27" xfId="0" applyNumberFormat="1" applyFont="1" applyFill="1" applyBorder="1" applyAlignment="1">
      <alignment horizontal="center" vertical="center" wrapText="1"/>
    </xf>
    <xf numFmtId="49" fontId="24" fillId="4" borderId="27" xfId="0" applyNumberFormat="1" applyFont="1" applyFill="1" applyBorder="1" applyAlignment="1">
      <alignment horizontal="center" vertical="center" wrapText="1"/>
    </xf>
    <xf numFmtId="49" fontId="2" fillId="5" borderId="40" xfId="0" applyNumberFormat="1" applyFont="1" applyFill="1" applyBorder="1" applyAlignment="1">
      <alignment horizontal="center" vertical="center" wrapText="1"/>
    </xf>
    <xf numFmtId="49" fontId="25" fillId="3" borderId="41" xfId="0" applyNumberFormat="1" applyFont="1" applyFill="1" applyBorder="1" applyAlignment="1">
      <alignment horizontal="center" vertical="center" wrapText="1"/>
    </xf>
    <xf numFmtId="49" fontId="26" fillId="0" borderId="27" xfId="0" applyNumberFormat="1" applyFont="1" applyFill="1" applyBorder="1" applyAlignment="1">
      <alignment horizontal="center" vertical="center" wrapText="1" shrinkToFit="1"/>
    </xf>
    <xf numFmtId="49" fontId="2" fillId="5" borderId="27" xfId="0" applyNumberFormat="1" applyFont="1" applyFill="1" applyBorder="1" applyAlignment="1">
      <alignment horizontal="center" vertical="center" wrapText="1"/>
    </xf>
    <xf numFmtId="49" fontId="25" fillId="3" borderId="41" xfId="0" applyNumberFormat="1" applyFont="1" applyFill="1" applyBorder="1" applyAlignment="1">
      <alignment horizontal="center" wrapText="1"/>
    </xf>
    <xf numFmtId="49" fontId="25" fillId="0" borderId="32" xfId="0" applyNumberFormat="1" applyFont="1" applyFill="1" applyBorder="1" applyAlignment="1">
      <alignment horizontal="center" vertical="center" wrapText="1"/>
    </xf>
    <xf numFmtId="49" fontId="2" fillId="6" borderId="18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vertical="center" wrapText="1"/>
    </xf>
    <xf numFmtId="0" fontId="8" fillId="0" borderId="26" xfId="0" applyFont="1" applyBorder="1" applyAlignment="1">
      <alignment horizontal="center" vertical="top" wrapText="1"/>
    </xf>
    <xf numFmtId="0" fontId="4" fillId="5" borderId="26" xfId="0" applyFont="1" applyFill="1" applyBorder="1" applyAlignment="1">
      <alignment horizontal="center" vertical="top" wrapText="1"/>
    </xf>
    <xf numFmtId="0" fontId="21" fillId="0" borderId="43" xfId="0" applyFont="1" applyBorder="1" applyAlignment="1">
      <alignment horizontal="left" vertical="center" wrapText="1"/>
    </xf>
    <xf numFmtId="0" fontId="21" fillId="0" borderId="39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21" fillId="3" borderId="9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0" fillId="3" borderId="2" xfId="0" applyFont="1" applyFill="1" applyBorder="1" applyAlignment="1">
      <alignment horizontal="left"/>
    </xf>
    <xf numFmtId="0" fontId="21" fillId="3" borderId="3" xfId="0" applyFont="1" applyFill="1" applyBorder="1" applyAlignment="1">
      <alignment horizontal="left"/>
    </xf>
    <xf numFmtId="0" fontId="21" fillId="3" borderId="4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21" fillId="0" borderId="42" xfId="0" applyFont="1" applyBorder="1" applyAlignment="1">
      <alignment horizontal="left" vertical="center" wrapText="1"/>
    </xf>
    <xf numFmtId="0" fontId="21" fillId="0" borderId="38" xfId="0" applyFont="1" applyBorder="1" applyAlignment="1">
      <alignment horizontal="left" vertical="center" wrapText="1"/>
    </xf>
    <xf numFmtId="0" fontId="21" fillId="0" borderId="47" xfId="0" applyFont="1" applyBorder="1" applyAlignment="1">
      <alignment horizontal="left" vertical="center" wrapText="1"/>
    </xf>
    <xf numFmtId="0" fontId="21" fillId="3" borderId="12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21" fillId="0" borderId="45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left" vertical="center" wrapText="1"/>
    </xf>
    <xf numFmtId="0" fontId="21" fillId="0" borderId="4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21" fillId="0" borderId="27" xfId="0" applyFont="1" applyBorder="1" applyAlignment="1">
      <alignment horizontal="left" vertical="top" wrapText="1"/>
    </xf>
    <xf numFmtId="0" fontId="21" fillId="0" borderId="27" xfId="0" applyFont="1" applyBorder="1" applyAlignment="1">
      <alignment horizontal="left" vertical="center" wrapText="1"/>
    </xf>
    <xf numFmtId="49" fontId="5" fillId="5" borderId="27" xfId="0" applyNumberFormat="1" applyFont="1" applyFill="1" applyBorder="1" applyAlignment="1">
      <alignment horizontal="left" vertical="top" wrapText="1"/>
    </xf>
    <xf numFmtId="49" fontId="21" fillId="0" borderId="27" xfId="0" applyNumberFormat="1" applyFont="1" applyFill="1" applyBorder="1" applyAlignment="1">
      <alignment horizontal="left" vertical="center" wrapText="1"/>
    </xf>
    <xf numFmtId="49" fontId="5" fillId="5" borderId="27" xfId="0" applyNumberFormat="1" applyFont="1" applyFill="1" applyBorder="1" applyAlignment="1">
      <alignment horizontal="left" vertical="center" wrapText="1"/>
    </xf>
    <xf numFmtId="49" fontId="21" fillId="3" borderId="28" xfId="0" applyNumberFormat="1" applyFont="1" applyFill="1" applyBorder="1" applyAlignment="1">
      <alignment horizontal="left" vertical="center" wrapText="1"/>
    </xf>
    <xf numFmtId="49" fontId="21" fillId="3" borderId="39" xfId="0" applyNumberFormat="1" applyFont="1" applyFill="1" applyBorder="1" applyAlignment="1">
      <alignment horizontal="left" vertical="center" wrapText="1"/>
    </xf>
    <xf numFmtId="49" fontId="21" fillId="3" borderId="30" xfId="0" applyNumberFormat="1" applyFont="1" applyFill="1" applyBorder="1" applyAlignment="1">
      <alignment horizontal="left" vertical="center" wrapText="1"/>
    </xf>
    <xf numFmtId="49" fontId="5" fillId="4" borderId="28" xfId="1" applyNumberFormat="1" applyFont="1" applyFill="1" applyBorder="1" applyAlignment="1" applyProtection="1">
      <alignment horizontal="left" vertical="center" wrapText="1"/>
    </xf>
    <xf numFmtId="49" fontId="5" fillId="4" borderId="39" xfId="1" applyNumberFormat="1" applyFont="1" applyFill="1" applyBorder="1" applyAlignment="1" applyProtection="1">
      <alignment horizontal="left" vertical="center" wrapText="1"/>
    </xf>
    <xf numFmtId="49" fontId="5" fillId="4" borderId="30" xfId="1" applyNumberFormat="1" applyFont="1" applyFill="1" applyBorder="1" applyAlignment="1" applyProtection="1">
      <alignment horizontal="left" vertical="center" wrapText="1"/>
    </xf>
    <xf numFmtId="49" fontId="21" fillId="0" borderId="27" xfId="1" applyNumberFormat="1" applyFont="1" applyFill="1" applyBorder="1" applyAlignment="1" applyProtection="1">
      <alignment horizontal="left" vertical="center" wrapText="1"/>
    </xf>
    <xf numFmtId="49" fontId="21" fillId="3" borderId="27" xfId="0" applyNumberFormat="1" applyFont="1" applyFill="1" applyBorder="1" applyAlignment="1">
      <alignment horizontal="left" vertical="center" wrapText="1"/>
    </xf>
    <xf numFmtId="49" fontId="5" fillId="3" borderId="27" xfId="0" applyNumberFormat="1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21" fillId="0" borderId="39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49" fontId="5" fillId="0" borderId="27" xfId="0" applyNumberFormat="1" applyFont="1" applyFill="1" applyBorder="1" applyAlignment="1">
      <alignment horizontal="left" vertical="center" wrapText="1"/>
    </xf>
    <xf numFmtId="49" fontId="21" fillId="0" borderId="27" xfId="0" applyNumberFormat="1" applyFont="1" applyFill="1" applyBorder="1" applyAlignment="1">
      <alignment horizontal="left" vertical="center"/>
    </xf>
    <xf numFmtId="0" fontId="21" fillId="0" borderId="27" xfId="0" applyFont="1" applyFill="1" applyBorder="1" applyAlignment="1">
      <alignment horizontal="left" vertical="center"/>
    </xf>
    <xf numFmtId="49" fontId="5" fillId="2" borderId="16" xfId="1" applyNumberFormat="1" applyFont="1" applyFill="1" applyBorder="1" applyAlignment="1" applyProtection="1">
      <alignment horizontal="left" vertical="center" wrapText="1"/>
    </xf>
    <xf numFmtId="49" fontId="27" fillId="4" borderId="22" xfId="1" applyNumberFormat="1" applyFont="1" applyFill="1" applyBorder="1" applyAlignment="1" applyProtection="1">
      <alignment horizontal="left" vertical="center" wrapText="1"/>
    </xf>
    <xf numFmtId="49" fontId="21" fillId="4" borderId="22" xfId="1" applyNumberFormat="1" applyFont="1" applyFill="1" applyBorder="1" applyAlignment="1" applyProtection="1">
      <alignment horizontal="left" vertical="center" wrapText="1"/>
    </xf>
    <xf numFmtId="49" fontId="21" fillId="0" borderId="23" xfId="0" applyNumberFormat="1" applyFont="1" applyFill="1" applyBorder="1" applyAlignment="1">
      <alignment horizontal="left" vertical="center"/>
    </xf>
    <xf numFmtId="49" fontId="21" fillId="0" borderId="38" xfId="0" applyNumberFormat="1" applyFont="1" applyFill="1" applyBorder="1" applyAlignment="1">
      <alignment horizontal="left" vertical="center"/>
    </xf>
    <xf numFmtId="49" fontId="21" fillId="0" borderId="25" xfId="0" applyNumberFormat="1" applyFont="1" applyFill="1" applyBorder="1" applyAlignment="1">
      <alignment horizontal="left" vertical="center"/>
    </xf>
    <xf numFmtId="49" fontId="21" fillId="0" borderId="32" xfId="0" applyNumberFormat="1" applyFont="1" applyFill="1" applyBorder="1" applyAlignment="1">
      <alignment horizontal="left" vertical="center"/>
    </xf>
    <xf numFmtId="49" fontId="27" fillId="0" borderId="32" xfId="0" applyNumberFormat="1" applyFont="1" applyFill="1" applyBorder="1" applyAlignment="1">
      <alignment horizontal="left" vertical="center"/>
    </xf>
    <xf numFmtId="0" fontId="26" fillId="0" borderId="32" xfId="0" applyFont="1" applyBorder="1" applyAlignment="1">
      <alignment horizontal="left" vertical="center" wrapText="1" shrinkToFit="1"/>
    </xf>
    <xf numFmtId="49" fontId="5" fillId="2" borderId="17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49" fontId="5" fillId="2" borderId="19" xfId="0" applyNumberFormat="1" applyFont="1" applyFill="1" applyBorder="1" applyAlignment="1">
      <alignment horizontal="left" vertical="center" wrapText="1"/>
    </xf>
    <xf numFmtId="49" fontId="25" fillId="0" borderId="27" xfId="0" applyNumberFormat="1" applyFont="1" applyFill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 shrinkToFit="1"/>
    </xf>
    <xf numFmtId="49" fontId="2" fillId="2" borderId="16" xfId="0" applyNumberFormat="1" applyFont="1" applyFill="1" applyBorder="1" applyAlignment="1">
      <alignment horizontal="left" vertical="center" wrapText="1"/>
    </xf>
    <xf numFmtId="49" fontId="24" fillId="2" borderId="16" xfId="0" applyNumberFormat="1" applyFont="1" applyFill="1" applyBorder="1" applyAlignment="1">
      <alignment horizontal="left" vertical="center" wrapText="1"/>
    </xf>
    <xf numFmtId="49" fontId="25" fillId="0" borderId="22" xfId="0" applyNumberFormat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textRotation="90" wrapText="1"/>
    </xf>
    <xf numFmtId="0" fontId="23" fillId="0" borderId="8" xfId="0" applyFont="1" applyBorder="1" applyAlignment="1">
      <alignment horizontal="center" vertical="center" textRotation="90" wrapText="1"/>
    </xf>
    <xf numFmtId="0" fontId="23" fillId="0" borderId="11" xfId="0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22" fillId="0" borderId="8" xfId="0" applyFont="1" applyBorder="1" applyAlignment="1">
      <alignment horizontal="center" vertical="center" textRotation="90" wrapText="1"/>
    </xf>
    <xf numFmtId="0" fontId="22" fillId="0" borderId="11" xfId="0" applyFont="1" applyBorder="1" applyAlignment="1">
      <alignment horizontal="center" vertical="center" textRotation="90" wrapText="1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textRotation="90" wrapText="1"/>
    </xf>
    <xf numFmtId="0" fontId="23" fillId="0" borderId="9" xfId="0" applyFont="1" applyBorder="1" applyAlignment="1">
      <alignment horizontal="center" vertical="center" textRotation="90" wrapText="1"/>
    </xf>
    <xf numFmtId="0" fontId="23" fillId="0" borderId="12" xfId="0" applyFont="1" applyBorder="1" applyAlignment="1">
      <alignment horizontal="center" vertical="center" textRotation="90" wrapText="1"/>
    </xf>
    <xf numFmtId="0" fontId="3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center" vertical="center" textRotation="90" wrapText="1"/>
    </xf>
    <xf numFmtId="49" fontId="22" fillId="0" borderId="2" xfId="0" applyNumberFormat="1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textRotation="90"/>
    </xf>
    <xf numFmtId="0" fontId="29" fillId="0" borderId="8" xfId="0" applyFont="1" applyBorder="1"/>
    <xf numFmtId="0" fontId="29" fillId="0" borderId="11" xfId="0" applyFont="1" applyBorder="1"/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7"/>
  <sheetViews>
    <sheetView tabSelected="1" zoomScale="90" zoomScaleNormal="90" workbookViewId="0">
      <selection activeCell="M5" sqref="M5"/>
    </sheetView>
  </sheetViews>
  <sheetFormatPr defaultRowHeight="15.6"/>
  <cols>
    <col min="1" max="1" width="14.44140625" customWidth="1"/>
    <col min="4" max="4" width="28.88671875" customWidth="1"/>
    <col min="5" max="5" width="13.109375" style="69" customWidth="1"/>
    <col min="6" max="6" width="9.77734375" customWidth="1"/>
    <col min="8" max="8" width="15.21875" customWidth="1"/>
    <col min="9" max="9" width="12.88671875" customWidth="1"/>
    <col min="10" max="10" width="15.44140625" customWidth="1"/>
  </cols>
  <sheetData>
    <row r="2" spans="1:10" ht="34.799999999999997" customHeight="1">
      <c r="A2" s="202" t="s">
        <v>118</v>
      </c>
      <c r="B2" s="203"/>
      <c r="C2" s="203"/>
      <c r="D2" s="203"/>
      <c r="E2" s="203"/>
      <c r="F2" s="203"/>
      <c r="G2" s="203"/>
      <c r="H2" s="203"/>
      <c r="I2" s="203"/>
      <c r="J2" s="203"/>
    </row>
    <row r="3" spans="1:10" ht="16.2" thickBot="1"/>
    <row r="4" spans="1:10" ht="15" customHeight="1" thickBot="1">
      <c r="A4" s="204" t="s">
        <v>0</v>
      </c>
      <c r="B4" s="205" t="s">
        <v>1</v>
      </c>
      <c r="C4" s="206"/>
      <c r="D4" s="207"/>
      <c r="E4" s="214" t="s">
        <v>2</v>
      </c>
      <c r="F4" s="217" t="s">
        <v>3</v>
      </c>
      <c r="G4" s="218"/>
      <c r="H4" s="218"/>
      <c r="I4" s="218"/>
      <c r="J4" s="219"/>
    </row>
    <row r="5" spans="1:10" ht="18" customHeight="1" thickBot="1">
      <c r="A5" s="195"/>
      <c r="B5" s="208"/>
      <c r="C5" s="209"/>
      <c r="D5" s="210"/>
      <c r="E5" s="215"/>
      <c r="F5" s="204" t="s">
        <v>4</v>
      </c>
      <c r="G5" s="204" t="s">
        <v>5</v>
      </c>
      <c r="H5" s="217" t="s">
        <v>6</v>
      </c>
      <c r="I5" s="218"/>
      <c r="J5" s="219"/>
    </row>
    <row r="6" spans="1:10" ht="18" customHeight="1" thickBot="1">
      <c r="A6" s="195"/>
      <c r="B6" s="208"/>
      <c r="C6" s="209"/>
      <c r="D6" s="210"/>
      <c r="E6" s="215"/>
      <c r="F6" s="195"/>
      <c r="G6" s="195"/>
      <c r="H6" s="195" t="s">
        <v>7</v>
      </c>
      <c r="I6" s="197" t="s">
        <v>8</v>
      </c>
      <c r="J6" s="198"/>
    </row>
    <row r="7" spans="1:10" ht="14.4" customHeight="1">
      <c r="A7" s="195"/>
      <c r="B7" s="208"/>
      <c r="C7" s="209"/>
      <c r="D7" s="210"/>
      <c r="E7" s="215"/>
      <c r="F7" s="195"/>
      <c r="G7" s="195"/>
      <c r="H7" s="195"/>
      <c r="I7" s="199" t="s">
        <v>9</v>
      </c>
      <c r="J7" s="189" t="s">
        <v>10</v>
      </c>
    </row>
    <row r="8" spans="1:10" ht="14.4">
      <c r="A8" s="195"/>
      <c r="B8" s="208"/>
      <c r="C8" s="209"/>
      <c r="D8" s="210"/>
      <c r="E8" s="215"/>
      <c r="F8" s="195"/>
      <c r="G8" s="195"/>
      <c r="H8" s="195"/>
      <c r="I8" s="200"/>
      <c r="J8" s="190"/>
    </row>
    <row r="9" spans="1:10" ht="22.8" customHeight="1" thickBot="1">
      <c r="A9" s="196"/>
      <c r="B9" s="211"/>
      <c r="C9" s="212"/>
      <c r="D9" s="213"/>
      <c r="E9" s="216"/>
      <c r="F9" s="196"/>
      <c r="G9" s="196"/>
      <c r="H9" s="196"/>
      <c r="I9" s="201"/>
      <c r="J9" s="191"/>
    </row>
    <row r="10" spans="1:10" ht="16.2" thickBot="1">
      <c r="A10" s="1">
        <v>1</v>
      </c>
      <c r="B10" s="192">
        <v>2</v>
      </c>
      <c r="C10" s="193"/>
      <c r="D10" s="194"/>
      <c r="E10" s="70">
        <v>3</v>
      </c>
      <c r="F10" s="2">
        <v>4</v>
      </c>
      <c r="G10" s="2">
        <v>5</v>
      </c>
      <c r="H10" s="2">
        <v>6</v>
      </c>
      <c r="I10" s="3">
        <v>7</v>
      </c>
      <c r="J10" s="4">
        <v>8</v>
      </c>
    </row>
    <row r="11" spans="1:10" ht="37.200000000000003" customHeight="1" thickBot="1">
      <c r="A11" s="5" t="s">
        <v>11</v>
      </c>
      <c r="B11" s="186" t="s">
        <v>12</v>
      </c>
      <c r="C11" s="187"/>
      <c r="D11" s="187"/>
      <c r="E11" s="71" t="s">
        <v>13</v>
      </c>
      <c r="F11" s="71">
        <v>795</v>
      </c>
      <c r="G11" s="90">
        <v>265</v>
      </c>
      <c r="H11" s="91">
        <f>SUM(H12:H17)</f>
        <v>530</v>
      </c>
      <c r="I11" s="92">
        <f>SUM(I12:I17)</f>
        <v>386</v>
      </c>
      <c r="J11" s="93"/>
    </row>
    <row r="12" spans="1:10" ht="16.8">
      <c r="A12" s="9" t="s">
        <v>14</v>
      </c>
      <c r="B12" s="188" t="s">
        <v>15</v>
      </c>
      <c r="C12" s="188"/>
      <c r="D12" s="188"/>
      <c r="E12" s="72" t="s">
        <v>16</v>
      </c>
      <c r="F12" s="94">
        <v>60</v>
      </c>
      <c r="G12" s="95">
        <v>12</v>
      </c>
      <c r="H12" s="96">
        <v>48</v>
      </c>
      <c r="I12" s="97">
        <v>8</v>
      </c>
      <c r="J12" s="98"/>
    </row>
    <row r="13" spans="1:10" ht="16.8">
      <c r="A13" s="11" t="s">
        <v>17</v>
      </c>
      <c r="B13" s="184" t="s">
        <v>18</v>
      </c>
      <c r="C13" s="184"/>
      <c r="D13" s="184"/>
      <c r="E13" s="73" t="s">
        <v>16</v>
      </c>
      <c r="F13" s="99">
        <v>60</v>
      </c>
      <c r="G13" s="100">
        <v>12</v>
      </c>
      <c r="H13" s="101">
        <v>48</v>
      </c>
      <c r="I13" s="102">
        <v>16</v>
      </c>
      <c r="J13" s="103"/>
    </row>
    <row r="14" spans="1:10" ht="16.8">
      <c r="A14" s="11" t="s">
        <v>19</v>
      </c>
      <c r="B14" s="184" t="s">
        <v>20</v>
      </c>
      <c r="C14" s="184"/>
      <c r="D14" s="184"/>
      <c r="E14" s="74" t="s">
        <v>21</v>
      </c>
      <c r="F14" s="99">
        <v>209</v>
      </c>
      <c r="G14" s="100">
        <v>43</v>
      </c>
      <c r="H14" s="101">
        <v>166</v>
      </c>
      <c r="I14" s="102">
        <v>166</v>
      </c>
      <c r="J14" s="103"/>
    </row>
    <row r="15" spans="1:10" ht="16.8">
      <c r="A15" s="11" t="s">
        <v>22</v>
      </c>
      <c r="B15" s="184" t="s">
        <v>23</v>
      </c>
      <c r="C15" s="184"/>
      <c r="D15" s="184"/>
      <c r="E15" s="74" t="s">
        <v>24</v>
      </c>
      <c r="F15" s="99">
        <v>332</v>
      </c>
      <c r="G15" s="100">
        <v>166</v>
      </c>
      <c r="H15" s="101">
        <v>166</v>
      </c>
      <c r="I15" s="102">
        <v>166</v>
      </c>
      <c r="J15" s="103"/>
    </row>
    <row r="16" spans="1:10" ht="16.8">
      <c r="A16" s="14" t="s">
        <v>25</v>
      </c>
      <c r="B16" s="185" t="s">
        <v>26</v>
      </c>
      <c r="C16" s="185"/>
      <c r="D16" s="185"/>
      <c r="E16" s="75" t="s">
        <v>27</v>
      </c>
      <c r="F16" s="99">
        <v>86</v>
      </c>
      <c r="G16" s="100">
        <v>18</v>
      </c>
      <c r="H16" s="101">
        <v>68</v>
      </c>
      <c r="I16" s="102">
        <v>24</v>
      </c>
      <c r="J16" s="103"/>
    </row>
    <row r="17" spans="1:10" ht="17.399999999999999" thickBot="1">
      <c r="A17" s="15" t="s">
        <v>28</v>
      </c>
      <c r="B17" s="180" t="s">
        <v>29</v>
      </c>
      <c r="C17" s="180"/>
      <c r="D17" s="180"/>
      <c r="E17" s="76" t="s">
        <v>30</v>
      </c>
      <c r="F17" s="104">
        <v>48</v>
      </c>
      <c r="G17" s="105">
        <v>14</v>
      </c>
      <c r="H17" s="106">
        <v>34</v>
      </c>
      <c r="I17" s="107">
        <v>6</v>
      </c>
      <c r="J17" s="108"/>
    </row>
    <row r="18" spans="1:10" ht="33" customHeight="1" thickBot="1">
      <c r="A18" s="5" t="s">
        <v>31</v>
      </c>
      <c r="B18" s="181" t="s">
        <v>32</v>
      </c>
      <c r="C18" s="182"/>
      <c r="D18" s="183"/>
      <c r="E18" s="77" t="s">
        <v>33</v>
      </c>
      <c r="F18" s="18">
        <f>SUM(F19:F20)</f>
        <v>198</v>
      </c>
      <c r="G18" s="7">
        <f>SUM(G19:G20)</f>
        <v>66</v>
      </c>
      <c r="H18" s="19">
        <f>SUM(H19:H20)</f>
        <v>132</v>
      </c>
      <c r="I18" s="8">
        <v>66</v>
      </c>
      <c r="J18" s="20"/>
    </row>
    <row r="19" spans="1:10" ht="18">
      <c r="A19" s="9" t="s">
        <v>34</v>
      </c>
      <c r="B19" s="175" t="s">
        <v>35</v>
      </c>
      <c r="C19" s="176"/>
      <c r="D19" s="177"/>
      <c r="E19" s="78" t="s">
        <v>36</v>
      </c>
      <c r="F19" s="21">
        <v>150</v>
      </c>
      <c r="G19" s="22">
        <v>50</v>
      </c>
      <c r="H19" s="23">
        <v>100</v>
      </c>
      <c r="I19" s="24">
        <v>36</v>
      </c>
      <c r="J19" s="10"/>
    </row>
    <row r="20" spans="1:10" ht="18.600000000000001" thickBot="1">
      <c r="A20" s="25" t="s">
        <v>37</v>
      </c>
      <c r="B20" s="178" t="s">
        <v>38</v>
      </c>
      <c r="C20" s="179"/>
      <c r="D20" s="179"/>
      <c r="E20" s="79" t="s">
        <v>16</v>
      </c>
      <c r="F20" s="26">
        <v>48</v>
      </c>
      <c r="G20" s="27">
        <v>16</v>
      </c>
      <c r="H20" s="28">
        <v>32</v>
      </c>
      <c r="I20" s="17">
        <v>30</v>
      </c>
      <c r="J20" s="16"/>
    </row>
    <row r="21" spans="1:10" ht="18" thickBot="1">
      <c r="A21" s="5" t="s">
        <v>39</v>
      </c>
      <c r="B21" s="172" t="s">
        <v>40</v>
      </c>
      <c r="C21" s="172"/>
      <c r="D21" s="172"/>
      <c r="E21" s="71" t="s">
        <v>41</v>
      </c>
      <c r="F21" s="18">
        <v>3489</v>
      </c>
      <c r="G21" s="7">
        <v>1163</v>
      </c>
      <c r="H21" s="19">
        <v>3262</v>
      </c>
      <c r="I21" s="8">
        <v>1710</v>
      </c>
      <c r="J21" s="6">
        <v>40</v>
      </c>
    </row>
    <row r="22" spans="1:10" ht="33.6" customHeight="1">
      <c r="A22" s="29" t="s">
        <v>42</v>
      </c>
      <c r="B22" s="173" t="s">
        <v>43</v>
      </c>
      <c r="C22" s="174"/>
      <c r="D22" s="174"/>
      <c r="E22" s="80" t="s">
        <v>44</v>
      </c>
      <c r="F22" s="30">
        <f>SUM(F23:F33)</f>
        <v>1404</v>
      </c>
      <c r="G22" s="31">
        <f>SUM(G23:G33)</f>
        <v>468</v>
      </c>
      <c r="H22" s="32">
        <v>936</v>
      </c>
      <c r="I22" s="33">
        <f>SUM(I23:I33)</f>
        <v>414</v>
      </c>
      <c r="J22" s="34"/>
    </row>
    <row r="23" spans="1:10" ht="18">
      <c r="A23" s="11" t="s">
        <v>45</v>
      </c>
      <c r="B23" s="163" t="s">
        <v>46</v>
      </c>
      <c r="C23" s="163"/>
      <c r="D23" s="163"/>
      <c r="E23" s="81" t="s">
        <v>47</v>
      </c>
      <c r="F23" s="35">
        <v>153</v>
      </c>
      <c r="G23" s="36">
        <v>51</v>
      </c>
      <c r="H23" s="37">
        <v>102</v>
      </c>
      <c r="I23" s="12">
        <v>88</v>
      </c>
      <c r="J23" s="38"/>
    </row>
    <row r="24" spans="1:10" ht="18">
      <c r="A24" s="11" t="s">
        <v>48</v>
      </c>
      <c r="B24" s="155" t="s">
        <v>49</v>
      </c>
      <c r="C24" s="155"/>
      <c r="D24" s="155"/>
      <c r="E24" s="81" t="s">
        <v>47</v>
      </c>
      <c r="F24" s="35">
        <v>162</v>
      </c>
      <c r="G24" s="36">
        <v>54</v>
      </c>
      <c r="H24" s="37">
        <v>108</v>
      </c>
      <c r="I24" s="12">
        <v>46</v>
      </c>
      <c r="J24" s="38"/>
    </row>
    <row r="25" spans="1:10" ht="18">
      <c r="A25" s="11" t="s">
        <v>50</v>
      </c>
      <c r="B25" s="163" t="s">
        <v>51</v>
      </c>
      <c r="C25" s="163"/>
      <c r="D25" s="163"/>
      <c r="E25" s="73" t="s">
        <v>16</v>
      </c>
      <c r="F25" s="35">
        <v>112</v>
      </c>
      <c r="G25" s="36">
        <v>37</v>
      </c>
      <c r="H25" s="37">
        <v>75</v>
      </c>
      <c r="I25" s="12">
        <v>26</v>
      </c>
      <c r="J25" s="38"/>
    </row>
    <row r="26" spans="1:10" ht="18">
      <c r="A26" s="11" t="s">
        <v>52</v>
      </c>
      <c r="B26" s="171" t="s">
        <v>53</v>
      </c>
      <c r="C26" s="171"/>
      <c r="D26" s="171"/>
      <c r="E26" s="73" t="s">
        <v>16</v>
      </c>
      <c r="F26" s="35">
        <v>117</v>
      </c>
      <c r="G26" s="36">
        <v>39</v>
      </c>
      <c r="H26" s="37">
        <v>78</v>
      </c>
      <c r="I26" s="12">
        <v>24</v>
      </c>
      <c r="J26" s="38"/>
    </row>
    <row r="27" spans="1:10" ht="18">
      <c r="A27" s="11" t="s">
        <v>54</v>
      </c>
      <c r="B27" s="155" t="s">
        <v>55</v>
      </c>
      <c r="C27" s="169"/>
      <c r="D27" s="169"/>
      <c r="E27" s="73" t="s">
        <v>16</v>
      </c>
      <c r="F27" s="35">
        <v>141</v>
      </c>
      <c r="G27" s="36">
        <v>47</v>
      </c>
      <c r="H27" s="37">
        <v>94</v>
      </c>
      <c r="I27" s="12">
        <v>18</v>
      </c>
      <c r="J27" s="38"/>
    </row>
    <row r="28" spans="1:10" ht="18">
      <c r="A28" s="11" t="s">
        <v>56</v>
      </c>
      <c r="B28" s="170" t="s">
        <v>57</v>
      </c>
      <c r="C28" s="170"/>
      <c r="D28" s="170"/>
      <c r="E28" s="75" t="s">
        <v>27</v>
      </c>
      <c r="F28" s="35">
        <v>132</v>
      </c>
      <c r="G28" s="36">
        <v>44</v>
      </c>
      <c r="H28" s="37">
        <v>88</v>
      </c>
      <c r="I28" s="12">
        <v>38</v>
      </c>
      <c r="J28" s="38"/>
    </row>
    <row r="29" spans="1:10" ht="18">
      <c r="A29" s="11" t="s">
        <v>58</v>
      </c>
      <c r="B29" s="166" t="s">
        <v>59</v>
      </c>
      <c r="C29" s="167"/>
      <c r="D29" s="168"/>
      <c r="E29" s="73" t="s">
        <v>16</v>
      </c>
      <c r="F29" s="35">
        <v>144</v>
      </c>
      <c r="G29" s="36">
        <v>48</v>
      </c>
      <c r="H29" s="37">
        <v>96</v>
      </c>
      <c r="I29" s="12">
        <v>28</v>
      </c>
      <c r="J29" s="38"/>
    </row>
    <row r="30" spans="1:10" ht="18">
      <c r="A30" s="11" t="s">
        <v>60</v>
      </c>
      <c r="B30" s="155" t="s">
        <v>61</v>
      </c>
      <c r="C30" s="169"/>
      <c r="D30" s="169"/>
      <c r="E30" s="73" t="s">
        <v>16</v>
      </c>
      <c r="F30" s="35">
        <v>59</v>
      </c>
      <c r="G30" s="36">
        <v>20</v>
      </c>
      <c r="H30" s="37">
        <v>39</v>
      </c>
      <c r="I30" s="12">
        <v>8</v>
      </c>
      <c r="J30" s="38"/>
    </row>
    <row r="31" spans="1:10" ht="18">
      <c r="A31" s="11" t="s">
        <v>62</v>
      </c>
      <c r="B31" s="163" t="s">
        <v>63</v>
      </c>
      <c r="C31" s="163"/>
      <c r="D31" s="163"/>
      <c r="E31" s="73" t="s">
        <v>16</v>
      </c>
      <c r="F31" s="35">
        <v>102</v>
      </c>
      <c r="G31" s="36">
        <v>34</v>
      </c>
      <c r="H31" s="37">
        <v>68</v>
      </c>
      <c r="I31" s="12">
        <v>26</v>
      </c>
      <c r="J31" s="38"/>
    </row>
    <row r="32" spans="1:10" ht="18">
      <c r="A32" s="11" t="s">
        <v>64</v>
      </c>
      <c r="B32" s="164" t="s">
        <v>65</v>
      </c>
      <c r="C32" s="165"/>
      <c r="D32" s="165"/>
      <c r="E32" s="73" t="s">
        <v>16</v>
      </c>
      <c r="F32" s="13">
        <v>162</v>
      </c>
      <c r="G32" s="40">
        <v>54</v>
      </c>
      <c r="H32" s="37">
        <v>108</v>
      </c>
      <c r="I32" s="41">
        <v>90</v>
      </c>
      <c r="J32" s="38"/>
    </row>
    <row r="33" spans="1:10" ht="18">
      <c r="A33" s="11" t="s">
        <v>66</v>
      </c>
      <c r="B33" s="157" t="s">
        <v>67</v>
      </c>
      <c r="C33" s="158"/>
      <c r="D33" s="159"/>
      <c r="E33" s="73" t="s">
        <v>30</v>
      </c>
      <c r="F33" s="13">
        <v>120</v>
      </c>
      <c r="G33" s="40">
        <v>40</v>
      </c>
      <c r="H33" s="42">
        <v>80</v>
      </c>
      <c r="I33" s="43">
        <v>22</v>
      </c>
      <c r="J33" s="44"/>
    </row>
    <row r="34" spans="1:10" ht="19.2">
      <c r="A34" s="45" t="s">
        <v>68</v>
      </c>
      <c r="B34" s="160" t="s">
        <v>114</v>
      </c>
      <c r="C34" s="161"/>
      <c r="D34" s="162"/>
      <c r="E34" s="82" t="s">
        <v>69</v>
      </c>
      <c r="F34" s="30">
        <v>2085</v>
      </c>
      <c r="G34" s="46">
        <v>695</v>
      </c>
      <c r="H34" s="47">
        <v>2362</v>
      </c>
      <c r="I34" s="48">
        <v>1354</v>
      </c>
      <c r="J34" s="49">
        <v>40</v>
      </c>
    </row>
    <row r="35" spans="1:10" ht="36" customHeight="1">
      <c r="A35" s="50" t="s">
        <v>70</v>
      </c>
      <c r="B35" s="156" t="s">
        <v>71</v>
      </c>
      <c r="C35" s="156"/>
      <c r="D35" s="156"/>
      <c r="E35" s="83" t="s">
        <v>72</v>
      </c>
      <c r="F35" s="51">
        <f>SUM(F36:F37)</f>
        <v>1063</v>
      </c>
      <c r="G35" s="52">
        <f>SUM(G36:G38)</f>
        <v>336</v>
      </c>
      <c r="H35" s="53">
        <v>1195</v>
      </c>
      <c r="I35" s="54">
        <f>SUM(I36:I39)</f>
        <v>656</v>
      </c>
      <c r="J35" s="55">
        <v>40</v>
      </c>
    </row>
    <row r="36" spans="1:10" ht="18">
      <c r="A36" s="11" t="s">
        <v>73</v>
      </c>
      <c r="B36" s="155" t="s">
        <v>74</v>
      </c>
      <c r="C36" s="155"/>
      <c r="D36" s="155"/>
      <c r="E36" s="75" t="s">
        <v>75</v>
      </c>
      <c r="F36" s="13">
        <v>513</v>
      </c>
      <c r="G36" s="40">
        <v>158</v>
      </c>
      <c r="H36" s="37">
        <v>355</v>
      </c>
      <c r="I36" s="41">
        <v>92</v>
      </c>
      <c r="J36" s="56"/>
    </row>
    <row r="37" spans="1:10" ht="18">
      <c r="A37" s="11" t="s">
        <v>76</v>
      </c>
      <c r="B37" s="155" t="s">
        <v>77</v>
      </c>
      <c r="C37" s="155"/>
      <c r="D37" s="155"/>
      <c r="E37" s="84" t="s">
        <v>36</v>
      </c>
      <c r="F37" s="13">
        <v>550</v>
      </c>
      <c r="G37" s="40">
        <v>178</v>
      </c>
      <c r="H37" s="37">
        <v>375</v>
      </c>
      <c r="I37" s="41">
        <v>96</v>
      </c>
      <c r="J37" s="56"/>
    </row>
    <row r="38" spans="1:10" ht="18">
      <c r="A38" s="11" t="s">
        <v>78</v>
      </c>
      <c r="B38" s="153" t="s">
        <v>79</v>
      </c>
      <c r="C38" s="153"/>
      <c r="D38" s="153"/>
      <c r="E38" s="85"/>
      <c r="F38" s="57"/>
      <c r="G38" s="58"/>
      <c r="H38" s="37">
        <v>288</v>
      </c>
      <c r="I38" s="41">
        <v>288</v>
      </c>
      <c r="J38" s="56"/>
    </row>
    <row r="39" spans="1:10" ht="18">
      <c r="A39" s="11" t="s">
        <v>80</v>
      </c>
      <c r="B39" s="153" t="s">
        <v>81</v>
      </c>
      <c r="C39" s="153"/>
      <c r="D39" s="153"/>
      <c r="E39" s="85"/>
      <c r="F39" s="35"/>
      <c r="G39" s="59"/>
      <c r="H39" s="37">
        <v>180</v>
      </c>
      <c r="I39" s="41">
        <v>180</v>
      </c>
      <c r="J39" s="56"/>
    </row>
    <row r="40" spans="1:10" ht="18">
      <c r="A40" s="50" t="s">
        <v>82</v>
      </c>
      <c r="B40" s="156" t="s">
        <v>83</v>
      </c>
      <c r="C40" s="156"/>
      <c r="D40" s="156"/>
      <c r="E40" s="86" t="s">
        <v>84</v>
      </c>
      <c r="F40" s="51">
        <v>317</v>
      </c>
      <c r="G40" s="52">
        <v>101</v>
      </c>
      <c r="H40" s="60">
        <f>SUM(H41:H43)</f>
        <v>396</v>
      </c>
      <c r="I40" s="54">
        <f>SUM(I41:I43)</f>
        <v>258</v>
      </c>
      <c r="J40" s="61"/>
    </row>
    <row r="41" spans="1:10" ht="27.6" customHeight="1">
      <c r="A41" s="11" t="s">
        <v>85</v>
      </c>
      <c r="B41" s="155" t="s">
        <v>86</v>
      </c>
      <c r="C41" s="155"/>
      <c r="D41" s="155"/>
      <c r="E41" s="74" t="s">
        <v>87</v>
      </c>
      <c r="F41" s="13">
        <v>317</v>
      </c>
      <c r="G41" s="40">
        <v>101</v>
      </c>
      <c r="H41" s="37">
        <v>216</v>
      </c>
      <c r="I41" s="41">
        <v>78</v>
      </c>
      <c r="J41" s="56"/>
    </row>
    <row r="42" spans="1:10" ht="18">
      <c r="A42" s="11" t="s">
        <v>88</v>
      </c>
      <c r="B42" s="153" t="s">
        <v>79</v>
      </c>
      <c r="C42" s="153"/>
      <c r="D42" s="153"/>
      <c r="E42" s="74" t="s">
        <v>87</v>
      </c>
      <c r="F42" s="39"/>
      <c r="G42" s="62"/>
      <c r="H42" s="37">
        <v>72</v>
      </c>
      <c r="I42" s="41">
        <v>72</v>
      </c>
      <c r="J42" s="56"/>
    </row>
    <row r="43" spans="1:10" ht="18">
      <c r="A43" s="11" t="s">
        <v>89</v>
      </c>
      <c r="B43" s="153" t="s">
        <v>81</v>
      </c>
      <c r="C43" s="153"/>
      <c r="D43" s="153"/>
      <c r="E43" s="74" t="s">
        <v>87</v>
      </c>
      <c r="F43" s="35"/>
      <c r="G43" s="36"/>
      <c r="H43" s="37">
        <v>108</v>
      </c>
      <c r="I43" s="41">
        <v>108</v>
      </c>
      <c r="J43" s="56"/>
    </row>
    <row r="44" spans="1:10" ht="39" customHeight="1">
      <c r="A44" s="110" t="s">
        <v>90</v>
      </c>
      <c r="B44" s="154" t="s">
        <v>91</v>
      </c>
      <c r="C44" s="154"/>
      <c r="D44" s="154"/>
      <c r="E44" s="83" t="s">
        <v>92</v>
      </c>
      <c r="F44" s="51">
        <v>705</v>
      </c>
      <c r="G44" s="52">
        <v>222</v>
      </c>
      <c r="H44" s="53">
        <v>771</v>
      </c>
      <c r="I44" s="54">
        <f>SUM(I45:I47)</f>
        <v>440</v>
      </c>
      <c r="J44" s="61"/>
    </row>
    <row r="45" spans="1:10" ht="54" customHeight="1">
      <c r="A45" s="109" t="s">
        <v>93</v>
      </c>
      <c r="B45" s="152" t="s">
        <v>94</v>
      </c>
      <c r="C45" s="152"/>
      <c r="D45" s="152"/>
      <c r="E45" s="81" t="s">
        <v>36</v>
      </c>
      <c r="F45" s="13">
        <v>705</v>
      </c>
      <c r="G45" s="40">
        <v>222</v>
      </c>
      <c r="H45" s="37">
        <v>483</v>
      </c>
      <c r="I45" s="41">
        <v>152</v>
      </c>
      <c r="J45" s="56"/>
    </row>
    <row r="46" spans="1:10" ht="18">
      <c r="A46" s="11" t="s">
        <v>95</v>
      </c>
      <c r="B46" s="153" t="s">
        <v>79</v>
      </c>
      <c r="C46" s="153"/>
      <c r="D46" s="153"/>
      <c r="E46" s="87" t="s">
        <v>36</v>
      </c>
      <c r="F46" s="63"/>
      <c r="G46" s="58"/>
      <c r="H46" s="37">
        <v>180</v>
      </c>
      <c r="I46" s="41">
        <v>180</v>
      </c>
      <c r="J46" s="56"/>
    </row>
    <row r="47" spans="1:10" ht="18.600000000000001" thickBot="1">
      <c r="A47" s="25" t="s">
        <v>96</v>
      </c>
      <c r="B47" s="144" t="s">
        <v>81</v>
      </c>
      <c r="C47" s="144"/>
      <c r="D47" s="144"/>
      <c r="E47" s="88"/>
      <c r="F47" s="26"/>
      <c r="G47" s="27"/>
      <c r="H47" s="28">
        <v>108</v>
      </c>
      <c r="I47" s="17">
        <v>108</v>
      </c>
      <c r="J47" s="64"/>
    </row>
    <row r="48" spans="1:10" ht="18" thickBot="1">
      <c r="A48" s="149" t="s">
        <v>97</v>
      </c>
      <c r="B48" s="150"/>
      <c r="C48" s="150"/>
      <c r="D48" s="151"/>
      <c r="E48" s="89" t="s">
        <v>98</v>
      </c>
      <c r="F48" s="65">
        <v>4482</v>
      </c>
      <c r="G48" s="65">
        <v>1494</v>
      </c>
      <c r="H48" s="65">
        <v>3924</v>
      </c>
      <c r="I48" s="65">
        <v>2687</v>
      </c>
      <c r="J48" s="66">
        <v>40</v>
      </c>
    </row>
    <row r="49" spans="1:10" ht="18" thickBot="1">
      <c r="A49" s="67" t="s">
        <v>99</v>
      </c>
      <c r="B49" s="121" t="s">
        <v>100</v>
      </c>
      <c r="C49" s="122"/>
      <c r="D49" s="123"/>
      <c r="E49" s="124" t="s">
        <v>101</v>
      </c>
      <c r="F49" s="125"/>
      <c r="G49" s="125"/>
      <c r="H49" s="125"/>
      <c r="I49" s="125"/>
      <c r="J49" s="126"/>
    </row>
    <row r="50" spans="1:10" ht="21.6" customHeight="1" thickBot="1">
      <c r="A50" s="68" t="s">
        <v>102</v>
      </c>
      <c r="B50" s="127" t="s">
        <v>103</v>
      </c>
      <c r="C50" s="127"/>
      <c r="D50" s="128"/>
      <c r="E50" s="129" t="s">
        <v>104</v>
      </c>
      <c r="F50" s="130"/>
      <c r="G50" s="130"/>
      <c r="H50" s="130"/>
      <c r="I50" s="130"/>
      <c r="J50" s="131"/>
    </row>
    <row r="51" spans="1:10" ht="20.399999999999999" customHeight="1">
      <c r="A51" s="132" t="s">
        <v>105</v>
      </c>
      <c r="B51" s="133"/>
      <c r="C51" s="133"/>
      <c r="D51" s="133"/>
      <c r="E51" s="133"/>
      <c r="F51" s="134"/>
      <c r="G51" s="135" t="s">
        <v>106</v>
      </c>
      <c r="H51" s="138" t="s">
        <v>107</v>
      </c>
      <c r="I51" s="139"/>
      <c r="J51" s="140"/>
    </row>
    <row r="52" spans="1:10" ht="16.8" customHeight="1">
      <c r="A52" s="119"/>
      <c r="B52" s="120"/>
      <c r="C52" s="120"/>
      <c r="D52" s="120"/>
      <c r="E52" s="120"/>
      <c r="F52" s="120"/>
      <c r="G52" s="136"/>
      <c r="H52" s="111" t="s">
        <v>108</v>
      </c>
      <c r="I52" s="112"/>
      <c r="J52" s="113"/>
    </row>
    <row r="53" spans="1:10">
      <c r="A53" s="116" t="s">
        <v>116</v>
      </c>
      <c r="B53" s="117"/>
      <c r="C53" s="117"/>
      <c r="D53" s="117"/>
      <c r="E53" s="117"/>
      <c r="F53" s="118"/>
      <c r="G53" s="136"/>
      <c r="H53" s="111" t="s">
        <v>109</v>
      </c>
      <c r="I53" s="112"/>
      <c r="J53" s="113"/>
    </row>
    <row r="54" spans="1:10">
      <c r="A54" s="114"/>
      <c r="B54" s="115"/>
      <c r="C54" s="115"/>
      <c r="D54" s="115"/>
      <c r="E54" s="115"/>
      <c r="F54" s="115"/>
      <c r="G54" s="136"/>
      <c r="H54" s="111" t="s">
        <v>110</v>
      </c>
      <c r="I54" s="112"/>
      <c r="J54" s="113"/>
    </row>
    <row r="55" spans="1:10">
      <c r="A55" s="114" t="s">
        <v>117</v>
      </c>
      <c r="B55" s="115"/>
      <c r="C55" s="115"/>
      <c r="D55" s="115"/>
      <c r="E55" s="115"/>
      <c r="F55" s="115"/>
      <c r="G55" s="136"/>
      <c r="H55" s="111" t="s">
        <v>111</v>
      </c>
      <c r="I55" s="112"/>
      <c r="J55" s="113"/>
    </row>
    <row r="56" spans="1:10">
      <c r="A56" s="114" t="s">
        <v>115</v>
      </c>
      <c r="B56" s="115"/>
      <c r="C56" s="115"/>
      <c r="D56" s="115"/>
      <c r="E56" s="115"/>
      <c r="F56" s="115"/>
      <c r="G56" s="136"/>
      <c r="H56" s="146" t="s">
        <v>112</v>
      </c>
      <c r="I56" s="147"/>
      <c r="J56" s="148"/>
    </row>
    <row r="57" spans="1:10" ht="16.2" thickBot="1">
      <c r="A57" s="141"/>
      <c r="B57" s="142"/>
      <c r="C57" s="142"/>
      <c r="D57" s="142"/>
      <c r="E57" s="142"/>
      <c r="F57" s="142"/>
      <c r="G57" s="137"/>
      <c r="H57" s="143" t="s">
        <v>113</v>
      </c>
      <c r="I57" s="144"/>
      <c r="J57" s="145"/>
    </row>
  </sheetData>
  <mergeCells count="70">
    <mergeCell ref="A2:J2"/>
    <mergeCell ref="A4:A9"/>
    <mergeCell ref="B4:D9"/>
    <mergeCell ref="E4:E9"/>
    <mergeCell ref="F4:J4"/>
    <mergeCell ref="F5:F9"/>
    <mergeCell ref="G5:G9"/>
    <mergeCell ref="H5:J5"/>
    <mergeCell ref="B11:D11"/>
    <mergeCell ref="B12:D12"/>
    <mergeCell ref="J7:J9"/>
    <mergeCell ref="B10:D10"/>
    <mergeCell ref="H6:H9"/>
    <mergeCell ref="I6:J6"/>
    <mergeCell ref="I7:I9"/>
    <mergeCell ref="B17:D17"/>
    <mergeCell ref="B18:D18"/>
    <mergeCell ref="B15:D15"/>
    <mergeCell ref="B16:D16"/>
    <mergeCell ref="B13:D13"/>
    <mergeCell ref="B14:D14"/>
    <mergeCell ref="B23:D23"/>
    <mergeCell ref="B24:D24"/>
    <mergeCell ref="B21:D21"/>
    <mergeCell ref="B22:D22"/>
    <mergeCell ref="B19:D19"/>
    <mergeCell ref="B20:D20"/>
    <mergeCell ref="B29:D29"/>
    <mergeCell ref="B30:D30"/>
    <mergeCell ref="B27:D27"/>
    <mergeCell ref="B28:D28"/>
    <mergeCell ref="B25:D25"/>
    <mergeCell ref="B26:D26"/>
    <mergeCell ref="B35:D35"/>
    <mergeCell ref="B36:D36"/>
    <mergeCell ref="B33:D33"/>
    <mergeCell ref="B34:D34"/>
    <mergeCell ref="B31:D31"/>
    <mergeCell ref="B32:D32"/>
    <mergeCell ref="B41:D41"/>
    <mergeCell ref="B42:D42"/>
    <mergeCell ref="B39:D39"/>
    <mergeCell ref="B40:D40"/>
    <mergeCell ref="B37:D37"/>
    <mergeCell ref="B38:D38"/>
    <mergeCell ref="B47:D47"/>
    <mergeCell ref="A48:D48"/>
    <mergeCell ref="B45:D45"/>
    <mergeCell ref="B46:D46"/>
    <mergeCell ref="B43:D43"/>
    <mergeCell ref="B44:D44"/>
    <mergeCell ref="A52:F52"/>
    <mergeCell ref="H52:J52"/>
    <mergeCell ref="B49:D49"/>
    <mergeCell ref="E49:J49"/>
    <mergeCell ref="B50:D50"/>
    <mergeCell ref="E50:J50"/>
    <mergeCell ref="A51:F51"/>
    <mergeCell ref="G51:G57"/>
    <mergeCell ref="H51:J51"/>
    <mergeCell ref="A57:F57"/>
    <mergeCell ref="H57:J57"/>
    <mergeCell ref="A56:F56"/>
    <mergeCell ref="H56:J56"/>
    <mergeCell ref="A54:F54"/>
    <mergeCell ref="H54:J54"/>
    <mergeCell ref="A55:F55"/>
    <mergeCell ref="H55:J55"/>
    <mergeCell ref="A53:F53"/>
    <mergeCell ref="H53:J53"/>
  </mergeCells>
  <pageMargins left="0.7" right="0.7" top="0.75" bottom="0.75" header="0.3" footer="0.3"/>
  <pageSetup paperSize="9" orientation="portrait" horizontalDpi="180" verticalDpi="180" r:id="rId1"/>
  <ignoredErrors>
    <ignoredError sqref="F22:G22 I22 I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2015-11-02T03:15:09Z</dcterms:modified>
</cp:coreProperties>
</file>