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4" i="1"/>
  <c r="E44"/>
  <c r="D44"/>
  <c r="G39"/>
  <c r="E39"/>
  <c r="D39"/>
  <c r="G34"/>
  <c r="E34"/>
  <c r="D34"/>
  <c r="G30"/>
  <c r="E30"/>
  <c r="D30"/>
  <c r="G17"/>
  <c r="E17"/>
  <c r="D17"/>
  <c r="G14"/>
  <c r="G7"/>
  <c r="E7"/>
  <c r="D7"/>
  <c r="E48" l="1"/>
  <c r="D48"/>
  <c r="F48"/>
</calcChain>
</file>

<file path=xl/sharedStrings.xml><?xml version="1.0" encoding="utf-8"?>
<sst xmlns="http://schemas.openxmlformats.org/spreadsheetml/2006/main" count="144" uniqueCount="122">
  <si>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</si>
  <si>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</si>
  <si>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</si>
  <si>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</si>
  <si>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         учебная нагрузка</t>
  </si>
  <si>
    <t>Самостоятельная учебная работа</t>
  </si>
  <si>
    <t>Обязательная аудиторная</t>
  </si>
  <si>
    <t>Всего занятий</t>
  </si>
  <si>
    <t>в т.ч.лаб. и практ.занятий</t>
  </si>
  <si>
    <t>курсовых работ (проектов)</t>
  </si>
  <si>
    <t>ОГСЭ.00</t>
  </si>
  <si>
    <t>Общий гуманитарный и социально-экономический цикл</t>
  </si>
  <si>
    <t>5/2/1</t>
  </si>
  <si>
    <t>ОГСЭ.01</t>
  </si>
  <si>
    <t>Основы философии</t>
  </si>
  <si>
    <t>Э</t>
  </si>
  <si>
    <t>ОГСЭ.02</t>
  </si>
  <si>
    <t>История</t>
  </si>
  <si>
    <t>ОГСЭ.03</t>
  </si>
  <si>
    <t>Иностранный язык</t>
  </si>
  <si>
    <t>-,-,-,ДЗ</t>
  </si>
  <si>
    <t>ОГСЭ.04</t>
  </si>
  <si>
    <t>Физическая культура</t>
  </si>
  <si>
    <t>З,З,З,ДЗ</t>
  </si>
  <si>
    <t>ОГСЭ.06</t>
  </si>
  <si>
    <t>Социальная психология</t>
  </si>
  <si>
    <t>З</t>
  </si>
  <si>
    <t>ОГСЭ.07</t>
  </si>
  <si>
    <t>Основы социологии и политологии</t>
  </si>
  <si>
    <t>ЕН.00</t>
  </si>
  <si>
    <t>Математический и общий естественнонаучный цикл</t>
  </si>
  <si>
    <t>-/1/-</t>
  </si>
  <si>
    <t>ЕН.01</t>
  </si>
  <si>
    <t>Информатика и информационно-коммуникационные технологии в профессиональной деятельности</t>
  </si>
  <si>
    <t>-,ДЗ</t>
  </si>
  <si>
    <t>П.00</t>
  </si>
  <si>
    <t>Профессиональный цикл</t>
  </si>
  <si>
    <t>7/5/7</t>
  </si>
  <si>
    <t>ОП.00</t>
  </si>
  <si>
    <t>Общепрофессиональные дисциплины</t>
  </si>
  <si>
    <t>7/2/2</t>
  </si>
  <si>
    <t>ОП.01</t>
  </si>
  <si>
    <t>Сервисная деятельность</t>
  </si>
  <si>
    <t>ОП.02</t>
  </si>
  <si>
    <t>История изобразительного искусства</t>
  </si>
  <si>
    <t>ОП.03</t>
  </si>
  <si>
    <t>Рисунок и живопись</t>
  </si>
  <si>
    <t>-,Э</t>
  </si>
  <si>
    <t>ОП.04</t>
  </si>
  <si>
    <t>Cанитария и гигиена парикмахерских услуг</t>
  </si>
  <si>
    <t>ОП.05</t>
  </si>
  <si>
    <t>Основы анатомии и физиологии кожи и волос</t>
  </si>
  <si>
    <t>ОП.06</t>
  </si>
  <si>
    <t>Материаловедение</t>
  </si>
  <si>
    <t>ОП.07</t>
  </si>
  <si>
    <t>Пластическая анатомия</t>
  </si>
  <si>
    <t>ОП.08</t>
  </si>
  <si>
    <t>Безопасность жизнедеятельности</t>
  </si>
  <si>
    <t>ОП.09</t>
  </si>
  <si>
    <t>Деловая культура</t>
  </si>
  <si>
    <t>ОП.10</t>
  </si>
  <si>
    <t>Конфликтология</t>
  </si>
  <si>
    <t>ОП.11</t>
  </si>
  <si>
    <t>Охрана труда</t>
  </si>
  <si>
    <t>ПМ.00</t>
  </si>
  <si>
    <t>Профессиональные модули</t>
  </si>
  <si>
    <t>-/3/5</t>
  </si>
  <si>
    <t>ПМ.01</t>
  </si>
  <si>
    <t>Организация и выполнение технологических процессов парикмахерских услуг</t>
  </si>
  <si>
    <t>-/-/1</t>
  </si>
  <si>
    <t>МДК.01.01</t>
  </si>
  <si>
    <t xml:space="preserve">Организация и технологии парикмахерских услуг </t>
  </si>
  <si>
    <t>УП.01</t>
  </si>
  <si>
    <t>Учебная практика</t>
  </si>
  <si>
    <t>ПП.01</t>
  </si>
  <si>
    <t>Производственная практика</t>
  </si>
  <si>
    <t>ПМ.02</t>
  </si>
  <si>
    <t>Подбор форм причесок и их выполнение с учетом индивидуальных особенностей потребителей</t>
  </si>
  <si>
    <t>-/2/2</t>
  </si>
  <si>
    <t>МДК.02.01</t>
  </si>
  <si>
    <t>Технология постижерных работ</t>
  </si>
  <si>
    <t>МДК.02.02</t>
  </si>
  <si>
    <t>Моделирование и художественное оформление причесок</t>
  </si>
  <si>
    <t>ДЗ,Э</t>
  </si>
  <si>
    <t>УП.02</t>
  </si>
  <si>
    <t>ПП.02</t>
  </si>
  <si>
    <t>ПМ.03</t>
  </si>
  <si>
    <t>Внедрение новых технологий и тенденций моды</t>
  </si>
  <si>
    <t>-/1/1</t>
  </si>
  <si>
    <t>МДК.03.01</t>
  </si>
  <si>
    <t>Стандартизация и подтверждение соответствия</t>
  </si>
  <si>
    <t>ДЗ</t>
  </si>
  <si>
    <t>МДК 03.02</t>
  </si>
  <si>
    <t>Актуальные тенденции и современные технологии парикмахерского искусства</t>
  </si>
  <si>
    <t>ПП.03</t>
  </si>
  <si>
    <t>ПМ.04</t>
  </si>
  <si>
    <t>Выполнение работ по  профессии                                 16437 Парикмахер</t>
  </si>
  <si>
    <t>МДК.04.01</t>
  </si>
  <si>
    <t>Технология оказания парикмахерских услуг</t>
  </si>
  <si>
    <t>УП.03</t>
  </si>
  <si>
    <t>Всего:</t>
  </si>
  <si>
    <t>12/8/8</t>
  </si>
  <si>
    <t>ПДП</t>
  </si>
  <si>
    <t>Преддипломная практика</t>
  </si>
  <si>
    <t>ГИА</t>
  </si>
  <si>
    <t>Государственная (итоговая) аттестация</t>
  </si>
  <si>
    <t>Всего</t>
  </si>
  <si>
    <t>дисциплин и МДК</t>
  </si>
  <si>
    <t>учебной практики</t>
  </si>
  <si>
    <t>производственной практики</t>
  </si>
  <si>
    <t>1. Программа базовой подготовки</t>
  </si>
  <si>
    <t>преддипломной практики</t>
  </si>
  <si>
    <t>1.1.Выпускная квалификационная работа</t>
  </si>
  <si>
    <t>экзаменов</t>
  </si>
  <si>
    <t>Выполнение выпускной квалификационной работы с 23 мая по 18 июня  (всего 4 недели)</t>
  </si>
  <si>
    <t>дифф. зачетов</t>
  </si>
  <si>
    <t>Защита выпускной квалификационной работы с 20 июня по 1 июля (всего 2 недели).</t>
  </si>
  <si>
    <t>зачетов</t>
  </si>
  <si>
    <t>Консультации 4 часа в год на одного студента</t>
  </si>
  <si>
    <t>4 недели</t>
  </si>
  <si>
    <t>6 недель</t>
  </si>
  <si>
    <t xml:space="preserve"> План учебного процесса  43.02.02 Парикмахерское искусство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</si>
</sst>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5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2" borderId="12" xfId="0" applyFont="1" applyFill="1" applyBorder="1" applyAlignment="1">
      <alignment vertical="center" wrapText="1" shrinkToFit="1"/>
    </xf>
    <xf numFmtId="0" fontId="2" fillId="2" borderId="12" xfId="0" applyFont="1" applyFill="1" applyBorder="1" applyAlignment="1">
      <alignment wrapText="1" shrinkToFit="1"/>
    </xf>
    <xf numFmtId="49" fontId="2" fillId="2" borderId="4" xfId="0" applyNumberFormat="1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20" xfId="0" applyFont="1" applyBorder="1" applyAlignment="1">
      <alignment wrapText="1" shrinkToFit="1"/>
    </xf>
    <xf numFmtId="0" fontId="3" fillId="0" borderId="5" xfId="0" applyFont="1" applyBorder="1" applyAlignment="1">
      <alignment horizontal="left" vertical="center" wrapText="1"/>
    </xf>
    <xf numFmtId="0" fontId="3" fillId="0" borderId="21" xfId="0" applyFont="1" applyBorder="1" applyAlignment="1">
      <alignment wrapText="1" shrinkToFit="1"/>
    </xf>
    <xf numFmtId="49" fontId="3" fillId="0" borderId="5" xfId="0" applyNumberFormat="1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wrapText="1" shrinkToFit="1"/>
    </xf>
    <xf numFmtId="49" fontId="2" fillId="2" borderId="12" xfId="0" applyNumberFormat="1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49" fontId="3" fillId="3" borderId="13" xfId="0" applyNumberFormat="1" applyFont="1" applyFill="1" applyBorder="1" applyAlignment="1">
      <alignment horizontal="center" vertical="center" wrapText="1" shrinkToFit="1"/>
    </xf>
    <xf numFmtId="0" fontId="3" fillId="3" borderId="13" xfId="0" applyFont="1" applyFill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left" vertical="center" wrapText="1"/>
    </xf>
    <xf numFmtId="49" fontId="3" fillId="3" borderId="20" xfId="0" applyNumberFormat="1" applyFont="1" applyFill="1" applyBorder="1" applyAlignment="1">
      <alignment horizontal="center" vertical="center" wrapText="1" shrinkToFit="1"/>
    </xf>
    <xf numFmtId="0" fontId="3" fillId="3" borderId="14" xfId="0" applyFont="1" applyFill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left" vertical="center" wrapText="1"/>
    </xf>
    <xf numFmtId="49" fontId="2" fillId="3" borderId="28" xfId="0" applyNumberFormat="1" applyFont="1" applyFill="1" applyBorder="1" applyAlignment="1">
      <alignment horizontal="center" vertical="center" wrapText="1" shrinkToFit="1"/>
    </xf>
    <xf numFmtId="0" fontId="2" fillId="3" borderId="27" xfId="0" applyFont="1" applyFill="1" applyBorder="1" applyAlignment="1">
      <alignment horizontal="center" vertical="center" wrapText="1" shrinkToFit="1"/>
    </xf>
    <xf numFmtId="0" fontId="3" fillId="3" borderId="29" xfId="0" applyFont="1" applyFill="1" applyBorder="1" applyAlignment="1">
      <alignment horizontal="center" vertical="center" wrapText="1" shrinkToFit="1"/>
    </xf>
    <xf numFmtId="0" fontId="3" fillId="3" borderId="27" xfId="0" applyFont="1" applyFill="1" applyBorder="1" applyAlignment="1">
      <alignment horizontal="center" vertical="center" wrapText="1" shrinkToFit="1"/>
    </xf>
    <xf numFmtId="0" fontId="2" fillId="2" borderId="29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49" fontId="3" fillId="0" borderId="21" xfId="0" applyNumberFormat="1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2" fillId="2" borderId="33" xfId="0" applyFont="1" applyFill="1" applyBorder="1" applyAlignment="1">
      <alignment horizontal="left" vertical="center" wrapText="1"/>
    </xf>
    <xf numFmtId="0" fontId="0" fillId="0" borderId="17" xfId="0" applyBorder="1"/>
    <xf numFmtId="0" fontId="0" fillId="0" borderId="14" xfId="0" applyBorder="1"/>
    <xf numFmtId="0" fontId="0" fillId="0" borderId="32" xfId="0" applyBorder="1"/>
    <xf numFmtId="0" fontId="0" fillId="0" borderId="36" xfId="0" applyBorder="1"/>
    <xf numFmtId="0" fontId="2" fillId="0" borderId="1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2" fillId="2" borderId="8" xfId="0" applyFont="1" applyFill="1" applyBorder="1" applyAlignment="1">
      <alignment horizontal="right" wrapText="1"/>
    </xf>
    <xf numFmtId="0" fontId="2" fillId="0" borderId="12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0" fillId="0" borderId="0" xfId="0" applyAlignment="1"/>
    <xf numFmtId="0" fontId="3" fillId="0" borderId="30" xfId="0" applyFont="1" applyFill="1" applyBorder="1" applyAlignment="1">
      <alignment horizontal="center" vertical="center" wrapText="1" shrinkToFit="1"/>
    </xf>
    <xf numFmtId="0" fontId="0" fillId="0" borderId="20" xfId="0" applyBorder="1"/>
    <xf numFmtId="0" fontId="0" fillId="0" borderId="35" xfId="0" applyBorder="1"/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6" fontId="3" fillId="0" borderId="19" xfId="0" applyNumberFormat="1" applyFont="1" applyBorder="1" applyAlignment="1">
      <alignment horizontal="left" vertical="center" wrapText="1" shrinkToFit="1"/>
    </xf>
    <xf numFmtId="16" fontId="3" fillId="0" borderId="0" xfId="0" applyNumberFormat="1" applyFont="1" applyBorder="1" applyAlignment="1">
      <alignment horizontal="left" vertical="center" wrapText="1" shrinkToFit="1"/>
    </xf>
    <xf numFmtId="16" fontId="3" fillId="0" borderId="21" xfId="0" applyNumberFormat="1" applyFont="1" applyBorder="1" applyAlignment="1">
      <alignment horizontal="left" vertical="center" wrapText="1" shrinkToFit="1"/>
    </xf>
    <xf numFmtId="0" fontId="3" fillId="0" borderId="18" xfId="0" applyFont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left" vertical="center" wrapText="1" shrinkToFit="1"/>
    </xf>
    <xf numFmtId="0" fontId="3" fillId="0" borderId="20" xfId="0" applyFont="1" applyBorder="1" applyAlignment="1">
      <alignment horizontal="left" vertical="center" wrapText="1" shrinkToFit="1"/>
    </xf>
    <xf numFmtId="0" fontId="3" fillId="0" borderId="19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21" xfId="0" applyFont="1" applyBorder="1" applyAlignment="1">
      <alignment horizontal="left" vertical="center" wrapText="1" shrinkToFit="1"/>
    </xf>
    <xf numFmtId="0" fontId="3" fillId="0" borderId="8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9" xfId="0" applyFont="1" applyBorder="1" applyAlignment="1">
      <alignment horizontal="left" vertical="center" wrapText="1" shrinkToFit="1"/>
    </xf>
    <xf numFmtId="0" fontId="3" fillId="0" borderId="26" xfId="0" applyFont="1" applyBorder="1" applyAlignment="1">
      <alignment horizontal="left" vertical="center" wrapText="1" shrinkToFit="1"/>
    </xf>
    <xf numFmtId="0" fontId="3" fillId="0" borderId="36" xfId="0" applyFont="1" applyBorder="1" applyAlignment="1">
      <alignment horizontal="left" vertical="center" wrapText="1" shrinkToFit="1"/>
    </xf>
    <xf numFmtId="0" fontId="3" fillId="0" borderId="35" xfId="0" applyFont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6" xfId="0" applyNumberFormat="1" applyFont="1" applyFill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left" vertical="center" wrapText="1" shrinkToFit="1"/>
    </xf>
    <xf numFmtId="0" fontId="3" fillId="0" borderId="7" xfId="0" applyFont="1" applyBorder="1" applyAlignment="1">
      <alignment horizontal="left" vertical="center" wrapText="1" shrinkToFit="1"/>
    </xf>
    <xf numFmtId="0" fontId="3" fillId="0" borderId="34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center" vertical="center" textRotation="90" wrapText="1" shrinkToFit="1"/>
    </xf>
    <xf numFmtId="0" fontId="2" fillId="0" borderId="19" xfId="0" applyFont="1" applyBorder="1" applyAlignment="1">
      <alignment horizontal="center" vertical="center" textRotation="90" wrapText="1" shrinkToFit="1"/>
    </xf>
    <xf numFmtId="0" fontId="2" fillId="0" borderId="8" xfId="0" applyFont="1" applyBorder="1" applyAlignment="1">
      <alignment horizontal="center" vertical="center" textRotation="90" wrapText="1" shrinkToFit="1"/>
    </xf>
    <xf numFmtId="0" fontId="3" fillId="0" borderId="23" xfId="0" applyFont="1" applyBorder="1" applyAlignment="1">
      <alignment horizontal="left" vertical="center" wrapText="1" shrinkToFit="1"/>
    </xf>
    <xf numFmtId="0" fontId="3" fillId="0" borderId="22" xfId="0" applyFont="1" applyBorder="1" applyAlignment="1">
      <alignment horizontal="left" vertical="center" wrapText="1" shrinkToFit="1"/>
    </xf>
    <xf numFmtId="0" fontId="3" fillId="0" borderId="30" xfId="0" applyFont="1" applyBorder="1" applyAlignment="1">
      <alignment horizontal="left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2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textRotation="90" wrapText="1" shrinkToFit="1"/>
    </xf>
    <xf numFmtId="0" fontId="3" fillId="0" borderId="5" xfId="0" applyFont="1" applyBorder="1" applyAlignment="1">
      <alignment textRotation="90" wrapText="1" shrinkToFit="1"/>
    </xf>
    <xf numFmtId="0" fontId="2" fillId="0" borderId="5" xfId="0" applyFont="1" applyBorder="1" applyAlignment="1">
      <alignment horizontal="center" vertical="center" textRotation="90" wrapText="1" shrinkToFit="1"/>
    </xf>
    <xf numFmtId="0" fontId="3" fillId="0" borderId="5" xfId="0" applyFont="1" applyBorder="1" applyAlignment="1">
      <alignment wrapText="1" shrinkToFit="1"/>
    </xf>
    <xf numFmtId="0" fontId="2" fillId="0" borderId="1" xfId="0" applyFont="1" applyBorder="1" applyAlignment="1">
      <alignment horizontal="center" wrapText="1" shrinkToFit="1"/>
    </xf>
    <xf numFmtId="0" fontId="2" fillId="0" borderId="5" xfId="0" applyFont="1" applyBorder="1" applyAlignment="1">
      <alignment horizont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>
      <selection sqref="A1:H1"/>
    </sheetView>
  </sheetViews>
  <sheetFormatPr defaultRowHeight="14.4"/>
  <cols>
    <col min="2" max="2" width="28.88671875" style="83" customWidth="1"/>
  </cols>
  <sheetData>
    <row r="1" spans="1:8" ht="36.6" customHeight="1" thickBot="1">
      <c r="A1" s="87" t="s">
        <v>121</v>
      </c>
      <c r="B1" s="88"/>
      <c r="C1" s="88"/>
      <c r="D1" s="88"/>
      <c r="E1" s="88"/>
      <c r="F1" s="88"/>
      <c r="G1" s="88"/>
      <c r="H1" s="88"/>
    </row>
    <row r="2" spans="1:8" ht="15" customHeight="1" thickBot="1">
      <c r="A2" s="127" t="s">
        <v>0</v>
      </c>
      <c r="B2" s="131" t="s">
        <v>1</v>
      </c>
      <c r="C2" s="127" t="s">
        <v>2</v>
      </c>
      <c r="D2" s="133" t="s">
        <v>3</v>
      </c>
      <c r="E2" s="134"/>
      <c r="F2" s="134"/>
      <c r="G2" s="134"/>
      <c r="H2" s="135"/>
    </row>
    <row r="3" spans="1:8">
      <c r="A3" s="129"/>
      <c r="B3" s="132"/>
      <c r="C3" s="129"/>
      <c r="D3" s="127" t="s">
        <v>4</v>
      </c>
      <c r="E3" s="127" t="s">
        <v>5</v>
      </c>
      <c r="F3" s="136" t="s">
        <v>6</v>
      </c>
      <c r="G3" s="137"/>
      <c r="H3" s="138"/>
    </row>
    <row r="4" spans="1:8" ht="15" customHeight="1" thickBot="1">
      <c r="A4" s="129"/>
      <c r="B4" s="132"/>
      <c r="C4" s="129"/>
      <c r="D4" s="129"/>
      <c r="E4" s="129"/>
      <c r="F4" s="139"/>
      <c r="G4" s="140"/>
      <c r="H4" s="141"/>
    </row>
    <row r="5" spans="1:8">
      <c r="A5" s="129"/>
      <c r="B5" s="132"/>
      <c r="C5" s="129"/>
      <c r="D5" s="129"/>
      <c r="E5" s="129"/>
      <c r="F5" s="127" t="s">
        <v>7</v>
      </c>
      <c r="G5" s="127" t="s">
        <v>8</v>
      </c>
      <c r="H5" s="127" t="s">
        <v>9</v>
      </c>
    </row>
    <row r="6" spans="1:8" ht="15" thickBot="1">
      <c r="A6" s="130"/>
      <c r="B6" s="130"/>
      <c r="C6" s="130"/>
      <c r="D6" s="130"/>
      <c r="E6" s="130"/>
      <c r="F6" s="128"/>
      <c r="G6" s="129"/>
      <c r="H6" s="129"/>
    </row>
    <row r="7" spans="1:8" ht="24.6" thickBot="1">
      <c r="A7" s="1" t="s">
        <v>10</v>
      </c>
      <c r="B7" s="2" t="s">
        <v>11</v>
      </c>
      <c r="C7" s="3" t="s">
        <v>12</v>
      </c>
      <c r="D7" s="4">
        <f>SUM(D8:D13)</f>
        <v>576</v>
      </c>
      <c r="E7" s="4">
        <f>SUM(E8:E13)</f>
        <v>192</v>
      </c>
      <c r="F7" s="4">
        <v>384</v>
      </c>
      <c r="G7" s="4">
        <f>SUM(G8:G13)</f>
        <v>250</v>
      </c>
      <c r="H7" s="4"/>
    </row>
    <row r="8" spans="1:8">
      <c r="A8" s="5" t="s">
        <v>13</v>
      </c>
      <c r="B8" s="69" t="s">
        <v>14</v>
      </c>
      <c r="C8" s="110" t="s">
        <v>15</v>
      </c>
      <c r="D8" s="6">
        <v>62</v>
      </c>
      <c r="E8" s="7">
        <v>14</v>
      </c>
      <c r="F8" s="8">
        <v>48</v>
      </c>
      <c r="G8" s="8">
        <v>8</v>
      </c>
      <c r="H8" s="8"/>
    </row>
    <row r="9" spans="1:8">
      <c r="A9" s="9" t="s">
        <v>16</v>
      </c>
      <c r="B9" s="70" t="s">
        <v>17</v>
      </c>
      <c r="C9" s="111"/>
      <c r="D9" s="10">
        <v>62</v>
      </c>
      <c r="E9" s="11">
        <v>14</v>
      </c>
      <c r="F9" s="12">
        <v>48</v>
      </c>
      <c r="G9" s="12">
        <v>8</v>
      </c>
      <c r="H9" s="12"/>
    </row>
    <row r="10" spans="1:8">
      <c r="A10" s="9" t="s">
        <v>18</v>
      </c>
      <c r="B10" s="71" t="s">
        <v>19</v>
      </c>
      <c r="C10" s="13" t="s">
        <v>20</v>
      </c>
      <c r="D10" s="10">
        <v>144</v>
      </c>
      <c r="E10" s="11">
        <v>34</v>
      </c>
      <c r="F10" s="11">
        <v>110</v>
      </c>
      <c r="G10" s="11">
        <v>110</v>
      </c>
      <c r="H10" s="12"/>
    </row>
    <row r="11" spans="1:8">
      <c r="A11" s="9" t="s">
        <v>21</v>
      </c>
      <c r="B11" s="71" t="s">
        <v>22</v>
      </c>
      <c r="C11" s="14" t="s">
        <v>23</v>
      </c>
      <c r="D11" s="15">
        <v>220</v>
      </c>
      <c r="E11" s="16">
        <v>110</v>
      </c>
      <c r="F11" s="11">
        <v>110</v>
      </c>
      <c r="G11" s="11">
        <v>108</v>
      </c>
      <c r="H11" s="17"/>
    </row>
    <row r="12" spans="1:8">
      <c r="A12" s="9" t="s">
        <v>24</v>
      </c>
      <c r="B12" s="18" t="s">
        <v>25</v>
      </c>
      <c r="C12" s="13" t="s">
        <v>26</v>
      </c>
      <c r="D12" s="10">
        <v>44</v>
      </c>
      <c r="E12" s="11">
        <v>10</v>
      </c>
      <c r="F12" s="12">
        <v>34</v>
      </c>
      <c r="G12" s="12">
        <v>8</v>
      </c>
      <c r="H12" s="12"/>
    </row>
    <row r="13" spans="1:8" ht="15" thickBot="1">
      <c r="A13" s="19" t="s">
        <v>27</v>
      </c>
      <c r="B13" s="20" t="s">
        <v>28</v>
      </c>
      <c r="C13" s="21" t="s">
        <v>26</v>
      </c>
      <c r="D13" s="15">
        <v>44</v>
      </c>
      <c r="E13" s="16">
        <v>10</v>
      </c>
      <c r="F13" s="17">
        <v>34</v>
      </c>
      <c r="G13" s="17">
        <v>8</v>
      </c>
      <c r="H13" s="17"/>
    </row>
    <row r="14" spans="1:8" ht="24.6" thickBot="1">
      <c r="A14" s="22" t="s">
        <v>29</v>
      </c>
      <c r="B14" s="23" t="s">
        <v>30</v>
      </c>
      <c r="C14" s="24" t="s">
        <v>31</v>
      </c>
      <c r="D14" s="25">
        <v>170</v>
      </c>
      <c r="E14" s="26">
        <v>56</v>
      </c>
      <c r="F14" s="4">
        <v>114</v>
      </c>
      <c r="G14" s="4">
        <f>SUM(G15:G15)</f>
        <v>100</v>
      </c>
      <c r="H14" s="4"/>
    </row>
    <row r="15" spans="1:8" ht="37.200000000000003" thickBot="1">
      <c r="A15" s="27" t="s">
        <v>32</v>
      </c>
      <c r="B15" s="18" t="s">
        <v>33</v>
      </c>
      <c r="C15" s="28" t="s">
        <v>34</v>
      </c>
      <c r="D15" s="29">
        <v>170</v>
      </c>
      <c r="E15" s="30">
        <v>56</v>
      </c>
      <c r="F15" s="31">
        <v>114</v>
      </c>
      <c r="G15" s="31">
        <v>100</v>
      </c>
      <c r="H15" s="31"/>
    </row>
    <row r="16" spans="1:8" ht="15" thickBot="1">
      <c r="A16" s="22" t="s">
        <v>35</v>
      </c>
      <c r="B16" s="68" t="s">
        <v>36</v>
      </c>
      <c r="C16" s="24" t="s">
        <v>37</v>
      </c>
      <c r="D16" s="25">
        <v>2224</v>
      </c>
      <c r="E16" s="26">
        <v>742</v>
      </c>
      <c r="F16" s="4">
        <v>1986</v>
      </c>
      <c r="G16" s="4">
        <v>1030</v>
      </c>
      <c r="H16" s="4"/>
    </row>
    <row r="17" spans="1:8" ht="24.6" thickBot="1">
      <c r="A17" s="22" t="s">
        <v>38</v>
      </c>
      <c r="B17" s="68" t="s">
        <v>39</v>
      </c>
      <c r="C17" s="24" t="s">
        <v>40</v>
      </c>
      <c r="D17" s="25">
        <f>SUM(D18:D28)</f>
        <v>868</v>
      </c>
      <c r="E17" s="26">
        <f>SUM(E18:E28)</f>
        <v>290</v>
      </c>
      <c r="F17" s="4">
        <v>578</v>
      </c>
      <c r="G17" s="4">
        <f>SUM(G18:G28)</f>
        <v>212</v>
      </c>
      <c r="H17" s="4"/>
    </row>
    <row r="18" spans="1:8">
      <c r="A18" s="27" t="s">
        <v>41</v>
      </c>
      <c r="B18" s="18" t="s">
        <v>42</v>
      </c>
      <c r="C18" s="28" t="s">
        <v>26</v>
      </c>
      <c r="D18" s="33">
        <v>48</v>
      </c>
      <c r="E18" s="34">
        <v>16</v>
      </c>
      <c r="F18" s="32">
        <v>32</v>
      </c>
      <c r="G18" s="32">
        <v>8</v>
      </c>
      <c r="H18" s="32"/>
    </row>
    <row r="19" spans="1:8">
      <c r="A19" s="27" t="s">
        <v>43</v>
      </c>
      <c r="B19" s="18" t="s">
        <v>44</v>
      </c>
      <c r="C19" s="14" t="s">
        <v>15</v>
      </c>
      <c r="D19" s="10">
        <v>122</v>
      </c>
      <c r="E19" s="11">
        <v>40</v>
      </c>
      <c r="F19" s="12">
        <v>82</v>
      </c>
      <c r="G19" s="12"/>
      <c r="H19" s="12"/>
    </row>
    <row r="20" spans="1:8">
      <c r="A20" s="27" t="s">
        <v>45</v>
      </c>
      <c r="B20" s="18" t="s">
        <v>46</v>
      </c>
      <c r="C20" s="14" t="s">
        <v>47</v>
      </c>
      <c r="D20" s="10">
        <v>154</v>
      </c>
      <c r="E20" s="11">
        <v>52</v>
      </c>
      <c r="F20" s="12">
        <v>102</v>
      </c>
      <c r="G20" s="12">
        <v>102</v>
      </c>
      <c r="H20" s="12"/>
    </row>
    <row r="21" spans="1:8" ht="24.6">
      <c r="A21" s="27" t="s">
        <v>48</v>
      </c>
      <c r="B21" s="18" t="s">
        <v>49</v>
      </c>
      <c r="C21" s="13" t="s">
        <v>26</v>
      </c>
      <c r="D21" s="10">
        <v>48</v>
      </c>
      <c r="E21" s="11">
        <v>16</v>
      </c>
      <c r="F21" s="12">
        <v>32</v>
      </c>
      <c r="G21" s="12">
        <v>8</v>
      </c>
      <c r="H21" s="12"/>
    </row>
    <row r="22" spans="1:8" ht="24.6">
      <c r="A22" s="27" t="s">
        <v>50</v>
      </c>
      <c r="B22" s="18" t="s">
        <v>51</v>
      </c>
      <c r="C22" s="13" t="s">
        <v>26</v>
      </c>
      <c r="D22" s="10">
        <v>48</v>
      </c>
      <c r="E22" s="11">
        <v>16</v>
      </c>
      <c r="F22" s="12">
        <v>32</v>
      </c>
      <c r="G22" s="12">
        <v>4</v>
      </c>
      <c r="H22" s="12"/>
    </row>
    <row r="23" spans="1:8">
      <c r="A23" s="27" t="s">
        <v>52</v>
      </c>
      <c r="B23" s="18" t="s">
        <v>53</v>
      </c>
      <c r="C23" s="14" t="s">
        <v>34</v>
      </c>
      <c r="D23" s="10">
        <v>100</v>
      </c>
      <c r="E23" s="11">
        <v>34</v>
      </c>
      <c r="F23" s="12">
        <v>66</v>
      </c>
      <c r="G23" s="12">
        <v>12</v>
      </c>
      <c r="H23" s="12"/>
    </row>
    <row r="24" spans="1:8">
      <c r="A24" s="27" t="s">
        <v>54</v>
      </c>
      <c r="B24" s="18" t="s">
        <v>55</v>
      </c>
      <c r="C24" s="14" t="s">
        <v>26</v>
      </c>
      <c r="D24" s="10">
        <v>48</v>
      </c>
      <c r="E24" s="11">
        <v>16</v>
      </c>
      <c r="F24" s="12">
        <v>32</v>
      </c>
      <c r="G24" s="12">
        <v>6</v>
      </c>
      <c r="H24" s="12"/>
    </row>
    <row r="25" spans="1:8">
      <c r="A25" s="27" t="s">
        <v>56</v>
      </c>
      <c r="B25" s="18" t="s">
        <v>57</v>
      </c>
      <c r="C25" s="13" t="s">
        <v>34</v>
      </c>
      <c r="D25" s="10">
        <v>102</v>
      </c>
      <c r="E25" s="11">
        <v>34</v>
      </c>
      <c r="F25" s="12">
        <v>68</v>
      </c>
      <c r="G25" s="12">
        <v>48</v>
      </c>
      <c r="H25" s="12"/>
    </row>
    <row r="26" spans="1:8">
      <c r="A26" s="27" t="s">
        <v>58</v>
      </c>
      <c r="B26" s="71" t="s">
        <v>59</v>
      </c>
      <c r="C26" s="13" t="s">
        <v>26</v>
      </c>
      <c r="D26" s="10">
        <v>60</v>
      </c>
      <c r="E26" s="11">
        <v>20</v>
      </c>
      <c r="F26" s="12">
        <v>40</v>
      </c>
      <c r="G26" s="12">
        <v>4</v>
      </c>
      <c r="H26" s="12"/>
    </row>
    <row r="27" spans="1:8">
      <c r="A27" s="27" t="s">
        <v>60</v>
      </c>
      <c r="B27" s="72" t="s">
        <v>61</v>
      </c>
      <c r="C27" s="13" t="s">
        <v>26</v>
      </c>
      <c r="D27" s="10">
        <v>90</v>
      </c>
      <c r="E27" s="11">
        <v>30</v>
      </c>
      <c r="F27" s="12">
        <v>60</v>
      </c>
      <c r="G27" s="12">
        <v>12</v>
      </c>
      <c r="H27" s="12"/>
    </row>
    <row r="28" spans="1:8" ht="15" thickBot="1">
      <c r="A28" s="27" t="s">
        <v>62</v>
      </c>
      <c r="B28" s="73" t="s">
        <v>63</v>
      </c>
      <c r="C28" s="13" t="s">
        <v>26</v>
      </c>
      <c r="D28" s="10">
        <v>48</v>
      </c>
      <c r="E28" s="11">
        <v>16</v>
      </c>
      <c r="F28" s="12">
        <v>32</v>
      </c>
      <c r="G28" s="12">
        <v>8</v>
      </c>
      <c r="H28" s="12"/>
    </row>
    <row r="29" spans="1:8" ht="15" thickBot="1">
      <c r="A29" s="35" t="s">
        <v>64</v>
      </c>
      <c r="B29" s="68" t="s">
        <v>65</v>
      </c>
      <c r="C29" s="3" t="s">
        <v>66</v>
      </c>
      <c r="D29" s="4">
        <v>1356</v>
      </c>
      <c r="E29" s="4">
        <v>452</v>
      </c>
      <c r="F29" s="4">
        <v>1408</v>
      </c>
      <c r="G29" s="4">
        <v>818</v>
      </c>
      <c r="H29" s="4">
        <v>32</v>
      </c>
    </row>
    <row r="30" spans="1:8" ht="36" thickBot="1">
      <c r="A30" s="35" t="s">
        <v>67</v>
      </c>
      <c r="B30" s="68" t="s">
        <v>68</v>
      </c>
      <c r="C30" s="3" t="s">
        <v>69</v>
      </c>
      <c r="D30" s="4">
        <f>SUM(D31:D33)</f>
        <v>246</v>
      </c>
      <c r="E30" s="4">
        <f>SUM(E31:E33)</f>
        <v>82</v>
      </c>
      <c r="F30" s="4">
        <v>272</v>
      </c>
      <c r="G30" s="4">
        <f>SUM(G31:G33)</f>
        <v>180</v>
      </c>
      <c r="H30" s="4">
        <v>16</v>
      </c>
    </row>
    <row r="31" spans="1:8" ht="24.6">
      <c r="A31" s="36" t="s">
        <v>70</v>
      </c>
      <c r="B31" s="71" t="s">
        <v>71</v>
      </c>
      <c r="C31" s="37"/>
      <c r="D31" s="38">
        <v>246</v>
      </c>
      <c r="E31" s="38">
        <v>82</v>
      </c>
      <c r="F31" s="30">
        <v>164</v>
      </c>
      <c r="G31" s="38">
        <v>72</v>
      </c>
      <c r="H31" s="38">
        <v>16</v>
      </c>
    </row>
    <row r="32" spans="1:8">
      <c r="A32" s="39" t="s">
        <v>72</v>
      </c>
      <c r="B32" s="71" t="s">
        <v>73</v>
      </c>
      <c r="C32" s="40"/>
      <c r="D32" s="41"/>
      <c r="E32" s="41"/>
      <c r="F32" s="11">
        <v>36</v>
      </c>
      <c r="G32" s="41">
        <v>36</v>
      </c>
      <c r="H32" s="41"/>
    </row>
    <row r="33" spans="1:8" ht="15" thickBot="1">
      <c r="A33" s="42" t="s">
        <v>74</v>
      </c>
      <c r="B33" s="74" t="s">
        <v>75</v>
      </c>
      <c r="C33" s="43"/>
      <c r="D33" s="44"/>
      <c r="E33" s="44"/>
      <c r="F33" s="45">
        <v>72</v>
      </c>
      <c r="G33" s="46">
        <v>72</v>
      </c>
      <c r="H33" s="44"/>
    </row>
    <row r="34" spans="1:8" ht="47.4" thickBot="1">
      <c r="A34" s="47" t="s">
        <v>76</v>
      </c>
      <c r="B34" s="68" t="s">
        <v>77</v>
      </c>
      <c r="C34" s="3" t="s">
        <v>78</v>
      </c>
      <c r="D34" s="4">
        <f>SUM(D35:D38)</f>
        <v>574</v>
      </c>
      <c r="E34" s="4">
        <f>SUM(E35:E36)</f>
        <v>192</v>
      </c>
      <c r="F34" s="4">
        <v>526</v>
      </c>
      <c r="G34" s="4">
        <f>SUM(G35:G38)</f>
        <v>274</v>
      </c>
      <c r="H34" s="4"/>
    </row>
    <row r="35" spans="1:8">
      <c r="A35" s="48" t="s">
        <v>79</v>
      </c>
      <c r="B35" s="71" t="s">
        <v>80</v>
      </c>
      <c r="C35" s="49"/>
      <c r="D35" s="31">
        <v>198</v>
      </c>
      <c r="E35" s="31">
        <v>66</v>
      </c>
      <c r="F35" s="31">
        <v>132</v>
      </c>
      <c r="G35" s="31">
        <v>54</v>
      </c>
      <c r="H35" s="31"/>
    </row>
    <row r="36" spans="1:8" ht="24.6">
      <c r="A36" s="50" t="s">
        <v>81</v>
      </c>
      <c r="B36" s="71" t="s">
        <v>82</v>
      </c>
      <c r="C36" s="51" t="s">
        <v>83</v>
      </c>
      <c r="D36" s="32">
        <v>376</v>
      </c>
      <c r="E36" s="32">
        <v>126</v>
      </c>
      <c r="F36" s="32">
        <v>250</v>
      </c>
      <c r="G36" s="32">
        <v>76</v>
      </c>
      <c r="H36" s="32"/>
    </row>
    <row r="37" spans="1:8">
      <c r="A37" s="39" t="s">
        <v>84</v>
      </c>
      <c r="B37" s="71" t="s">
        <v>73</v>
      </c>
      <c r="C37" s="51" t="s">
        <v>34</v>
      </c>
      <c r="D37" s="12"/>
      <c r="E37" s="12"/>
      <c r="F37" s="12">
        <v>72</v>
      </c>
      <c r="G37" s="12">
        <v>72</v>
      </c>
      <c r="H37" s="52"/>
    </row>
    <row r="38" spans="1:8" ht="15" thickBot="1">
      <c r="A38" s="42" t="s">
        <v>85</v>
      </c>
      <c r="B38" s="74" t="s">
        <v>75</v>
      </c>
      <c r="C38" s="53"/>
      <c r="D38" s="54"/>
      <c r="E38" s="55"/>
      <c r="F38" s="55">
        <v>72</v>
      </c>
      <c r="G38" s="55">
        <v>72</v>
      </c>
      <c r="H38" s="55"/>
    </row>
    <row r="39" spans="1:8" ht="24.6" thickBot="1">
      <c r="A39" s="56" t="s">
        <v>86</v>
      </c>
      <c r="B39" s="68" t="s">
        <v>87</v>
      </c>
      <c r="C39" s="3" t="s">
        <v>88</v>
      </c>
      <c r="D39" s="4">
        <f>SUM(D40:D43)</f>
        <v>332</v>
      </c>
      <c r="E39" s="57">
        <f>SUM(E40:E43)</f>
        <v>110</v>
      </c>
      <c r="F39" s="57">
        <v>330</v>
      </c>
      <c r="G39" s="57">
        <f>SUM(G40:G43)</f>
        <v>144</v>
      </c>
      <c r="H39" s="57">
        <v>16</v>
      </c>
    </row>
    <row r="40" spans="1:8" ht="24.6">
      <c r="A40" s="5" t="s">
        <v>89</v>
      </c>
      <c r="B40" s="71" t="s">
        <v>90</v>
      </c>
      <c r="C40" s="28" t="s">
        <v>91</v>
      </c>
      <c r="D40" s="31">
        <v>134</v>
      </c>
      <c r="E40" s="31">
        <v>44</v>
      </c>
      <c r="F40" s="31">
        <v>90</v>
      </c>
      <c r="G40" s="31">
        <v>12</v>
      </c>
      <c r="H40" s="31"/>
    </row>
    <row r="41" spans="1:8" ht="24.6">
      <c r="A41" s="9" t="s">
        <v>92</v>
      </c>
      <c r="B41" s="71" t="s">
        <v>93</v>
      </c>
      <c r="C41" s="13"/>
      <c r="D41" s="12">
        <v>198</v>
      </c>
      <c r="E41" s="12">
        <v>66</v>
      </c>
      <c r="F41" s="12">
        <v>132</v>
      </c>
      <c r="G41" s="12">
        <v>24</v>
      </c>
      <c r="H41" s="12">
        <v>16</v>
      </c>
    </row>
    <row r="42" spans="1:8">
      <c r="A42" s="39" t="s">
        <v>84</v>
      </c>
      <c r="B42" s="71" t="s">
        <v>73</v>
      </c>
      <c r="C42" s="13"/>
      <c r="D42" s="12"/>
      <c r="E42" s="12"/>
      <c r="F42" s="12">
        <v>36</v>
      </c>
      <c r="G42" s="12">
        <v>36</v>
      </c>
      <c r="H42" s="12"/>
    </row>
    <row r="43" spans="1:8" ht="15" thickBot="1">
      <c r="A43" s="58" t="s">
        <v>94</v>
      </c>
      <c r="B43" s="75" t="s">
        <v>75</v>
      </c>
      <c r="C43" s="59"/>
      <c r="D43" s="60"/>
      <c r="E43" s="60"/>
      <c r="F43" s="60">
        <v>72</v>
      </c>
      <c r="G43" s="60">
        <v>72</v>
      </c>
      <c r="H43" s="60"/>
    </row>
    <row r="44" spans="1:8" ht="24.6" thickBot="1">
      <c r="A44" s="61" t="s">
        <v>95</v>
      </c>
      <c r="B44" s="76" t="s">
        <v>96</v>
      </c>
      <c r="C44" s="24" t="s">
        <v>69</v>
      </c>
      <c r="D44" s="4">
        <f>SUM(D45:D47)</f>
        <v>204</v>
      </c>
      <c r="E44" s="4">
        <f>SUM(E45:E47)</f>
        <v>68</v>
      </c>
      <c r="F44" s="4">
        <v>280</v>
      </c>
      <c r="G44" s="4">
        <f>SUM(G45:G47)</f>
        <v>220</v>
      </c>
      <c r="H44" s="4"/>
    </row>
    <row r="45" spans="1:8" ht="24.6">
      <c r="A45" s="5" t="s">
        <v>97</v>
      </c>
      <c r="B45" s="77" t="s">
        <v>98</v>
      </c>
      <c r="C45" s="28"/>
      <c r="D45" s="29">
        <v>204</v>
      </c>
      <c r="E45" s="31">
        <v>68</v>
      </c>
      <c r="F45" s="6">
        <v>136</v>
      </c>
      <c r="G45" s="8">
        <v>76</v>
      </c>
      <c r="H45" s="84"/>
    </row>
    <row r="46" spans="1:8">
      <c r="A46" s="9" t="s">
        <v>99</v>
      </c>
      <c r="B46" s="78" t="s">
        <v>73</v>
      </c>
      <c r="C46" s="13"/>
      <c r="D46" s="62"/>
      <c r="E46" s="63"/>
      <c r="F46" s="12">
        <v>72</v>
      </c>
      <c r="G46" s="12">
        <v>72</v>
      </c>
      <c r="H46" s="85"/>
    </row>
    <row r="47" spans="1:8" ht="15" thickBot="1">
      <c r="A47" s="58" t="s">
        <v>94</v>
      </c>
      <c r="B47" s="79" t="s">
        <v>75</v>
      </c>
      <c r="C47" s="64"/>
      <c r="D47" s="65"/>
      <c r="E47" s="64"/>
      <c r="F47" s="17">
        <v>72</v>
      </c>
      <c r="G47" s="17">
        <v>72</v>
      </c>
      <c r="H47" s="86"/>
    </row>
    <row r="48" spans="1:8" ht="15" thickBot="1">
      <c r="A48" s="56"/>
      <c r="B48" s="80" t="s">
        <v>100</v>
      </c>
      <c r="C48" s="24" t="s">
        <v>101</v>
      </c>
      <c r="D48" s="4">
        <f>SUM(D29+D17+D14+D7)</f>
        <v>2970</v>
      </c>
      <c r="E48" s="4">
        <f>SUM(E29+E17+E14+E7)</f>
        <v>990</v>
      </c>
      <c r="F48" s="4">
        <f>SUM(F29+F17+F14+F7)</f>
        <v>2484</v>
      </c>
      <c r="G48" s="4">
        <v>1380</v>
      </c>
      <c r="H48" s="4">
        <v>32</v>
      </c>
    </row>
    <row r="49" spans="1:8" ht="15" thickBot="1">
      <c r="A49" s="66" t="s">
        <v>102</v>
      </c>
      <c r="B49" s="81" t="s">
        <v>103</v>
      </c>
      <c r="C49" s="89" t="s">
        <v>119</v>
      </c>
      <c r="D49" s="90"/>
      <c r="E49" s="90"/>
      <c r="F49" s="90"/>
      <c r="G49" s="90"/>
      <c r="H49" s="91"/>
    </row>
    <row r="50" spans="1:8" ht="24.6" thickBot="1">
      <c r="A50" s="67" t="s">
        <v>104</v>
      </c>
      <c r="B50" s="82" t="s">
        <v>105</v>
      </c>
      <c r="C50" s="92" t="s">
        <v>120</v>
      </c>
      <c r="D50" s="93"/>
      <c r="E50" s="93"/>
      <c r="F50" s="93"/>
      <c r="G50" s="93"/>
      <c r="H50" s="94"/>
    </row>
    <row r="51" spans="1:8">
      <c r="A51" s="112" t="s">
        <v>118</v>
      </c>
      <c r="B51" s="113"/>
      <c r="C51" s="113"/>
      <c r="D51" s="114"/>
      <c r="E51" s="115" t="s">
        <v>106</v>
      </c>
      <c r="F51" s="118" t="s">
        <v>107</v>
      </c>
      <c r="G51" s="119"/>
      <c r="H51" s="120"/>
    </row>
    <row r="52" spans="1:8">
      <c r="A52" s="121"/>
      <c r="B52" s="122"/>
      <c r="C52" s="122"/>
      <c r="D52" s="123"/>
      <c r="E52" s="116"/>
      <c r="F52" s="98" t="s">
        <v>108</v>
      </c>
      <c r="G52" s="99"/>
      <c r="H52" s="100"/>
    </row>
    <row r="53" spans="1:8">
      <c r="A53" s="124" t="s">
        <v>105</v>
      </c>
      <c r="B53" s="125"/>
      <c r="C53" s="125"/>
      <c r="D53" s="126"/>
      <c r="E53" s="116"/>
      <c r="F53" s="98" t="s">
        <v>109</v>
      </c>
      <c r="G53" s="99"/>
      <c r="H53" s="100"/>
    </row>
    <row r="54" spans="1:8">
      <c r="A54" s="124" t="s">
        <v>110</v>
      </c>
      <c r="B54" s="125"/>
      <c r="C54" s="125"/>
      <c r="D54" s="126"/>
      <c r="E54" s="116"/>
      <c r="F54" s="98" t="s">
        <v>111</v>
      </c>
      <c r="G54" s="99"/>
      <c r="H54" s="100"/>
    </row>
    <row r="55" spans="1:8">
      <c r="A55" s="95" t="s">
        <v>112</v>
      </c>
      <c r="B55" s="96"/>
      <c r="C55" s="96"/>
      <c r="D55" s="97"/>
      <c r="E55" s="116"/>
      <c r="F55" s="98" t="s">
        <v>113</v>
      </c>
      <c r="G55" s="99"/>
      <c r="H55" s="100"/>
    </row>
    <row r="56" spans="1:8">
      <c r="A56" s="101" t="s">
        <v>114</v>
      </c>
      <c r="B56" s="102"/>
      <c r="C56" s="102"/>
      <c r="D56" s="103"/>
      <c r="E56" s="116"/>
      <c r="F56" s="98" t="s">
        <v>115</v>
      </c>
      <c r="G56" s="99"/>
      <c r="H56" s="100"/>
    </row>
    <row r="57" spans="1:8" ht="27.6" customHeight="1" thickBot="1">
      <c r="A57" s="104" t="s">
        <v>116</v>
      </c>
      <c r="B57" s="105"/>
      <c r="C57" s="105"/>
      <c r="D57" s="106"/>
      <c r="E57" s="117"/>
      <c r="F57" s="107" t="s">
        <v>117</v>
      </c>
      <c r="G57" s="108"/>
      <c r="H57" s="109"/>
    </row>
  </sheetData>
  <mergeCells count="29">
    <mergeCell ref="A56:D56"/>
    <mergeCell ref="F56:H56"/>
    <mergeCell ref="A57:D57"/>
    <mergeCell ref="F57:H57"/>
    <mergeCell ref="C8:C9"/>
    <mergeCell ref="A51:D51"/>
    <mergeCell ref="E51:E57"/>
    <mergeCell ref="F51:H51"/>
    <mergeCell ref="A52:D52"/>
    <mergeCell ref="F52:H52"/>
    <mergeCell ref="A53:D53"/>
    <mergeCell ref="F53:H53"/>
    <mergeCell ref="A54:D54"/>
    <mergeCell ref="F54:H54"/>
    <mergeCell ref="A1:H1"/>
    <mergeCell ref="C49:H49"/>
    <mergeCell ref="C50:H50"/>
    <mergeCell ref="A55:D55"/>
    <mergeCell ref="F55:H55"/>
    <mergeCell ref="F5:F6"/>
    <mergeCell ref="G5:G6"/>
    <mergeCell ref="H5:H6"/>
    <mergeCell ref="A2:A6"/>
    <mergeCell ref="B2:B6"/>
    <mergeCell ref="C2:C6"/>
    <mergeCell ref="D2:H2"/>
    <mergeCell ref="D3:D6"/>
    <mergeCell ref="E3:E6"/>
    <mergeCell ref="F3:H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2015-11-02T03:14:03Z</dcterms:modified>
</cp:coreProperties>
</file>